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ison" sheetId="1" state="visible" r:id="rId1"/>
    <sheet name="RFQ sent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;;@"/>
    <numFmt numFmtId="165" formatCode="0.0%"/>
    <numFmt numFmtId="166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i val="1"/>
      <color rgb="00555555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4" fontId="5" fillId="2" borderId="1" pivotButton="0" quotePrefix="0" xfId="0"/>
    <xf numFmtId="165" fontId="5" fillId="2" borderId="1" pivotButton="0" quotePrefix="0" xfId="0"/>
    <xf numFmtId="164" fontId="0" fillId="0" borderId="0" pivotButton="0" quotePrefix="0" xfId="0"/>
    <xf numFmtId="166" fontId="5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4" customWidth="1" min="4" max="4"/>
    <col width="16" customWidth="1" min="5" max="5"/>
    <col width="14" customWidth="1" min="6" max="6"/>
    <col width="16" customWidth="1" min="7" max="7"/>
    <col width="10" customWidth="1" min="8" max="8"/>
    <col width="12" customWidth="1" min="9" max="9"/>
    <col width="10" customWidth="1" min="10" max="10"/>
    <col width="16" customWidth="1" min="11" max="11"/>
    <col width="40" customWidth="1" min="12" max="12"/>
  </cols>
  <sheetData>
    <row r="1">
      <c r="A1" s="1" t="inlineStr">
        <is>
          <t>Freight RFQ comparison</t>
        </is>
      </c>
    </row>
    <row r="2">
      <c r="A2" s="2" t="inlineStr">
        <is>
          <t>One shipment or lane, several carrier quotes, compared on the same all-in total.</t>
        </is>
      </c>
    </row>
    <row r="4">
      <c r="A4" s="3" t="inlineStr">
        <is>
          <t>Origin</t>
        </is>
      </c>
      <c r="B4" s="4" t="n"/>
    </row>
    <row r="5">
      <c r="A5" s="3" t="inlineStr">
        <is>
          <t>Destination</t>
        </is>
      </c>
      <c r="B5" s="4" t="n"/>
    </row>
    <row r="6">
      <c r="A6" s="3" t="inlineStr">
        <is>
          <t>Mode / equipment</t>
        </is>
      </c>
      <c r="B6" s="4" t="n"/>
    </row>
    <row r="7">
      <c r="A7" s="3" t="inlineStr">
        <is>
          <t>Weight (kg)</t>
        </is>
      </c>
      <c r="B7" s="4" t="n"/>
    </row>
    <row r="8">
      <c r="A8" s="3" t="inlineStr">
        <is>
          <t>Volume (m3) or pallets</t>
        </is>
      </c>
      <c r="B8" s="4" t="n"/>
    </row>
    <row r="9">
      <c r="A9" s="3" t="inlineStr">
        <is>
          <t>Pickup window</t>
        </is>
      </c>
      <c r="B9" s="4" t="n"/>
    </row>
    <row r="10">
      <c r="A10" s="3" t="inlineStr">
        <is>
          <t>Accessorials required</t>
        </is>
      </c>
      <c r="B10" s="4" t="n"/>
    </row>
    <row r="11">
      <c r="A11" s="3" t="inlineStr">
        <is>
          <t>Quote due</t>
        </is>
      </c>
      <c r="B11" s="4" t="n"/>
    </row>
    <row r="14" ht="32" customHeight="1">
      <c r="A14" s="5" t="inlineStr">
        <is>
          <t>Carrier</t>
        </is>
      </c>
      <c r="B14" s="5" t="inlineStr">
        <is>
          <t>Base rate</t>
        </is>
      </c>
      <c r="C14" s="5" t="inlineStr">
        <is>
          <t>Fuel surcharge %</t>
        </is>
      </c>
      <c r="D14" s="5" t="inlineStr">
        <is>
          <t>Fuel amount</t>
        </is>
      </c>
      <c r="E14" s="5" t="inlineStr">
        <is>
          <t>Accessorials quoted</t>
        </is>
      </c>
      <c r="F14" s="5" t="inlineStr">
        <is>
          <t>Other charges</t>
        </is>
      </c>
      <c r="G14" s="5" t="inlineStr">
        <is>
          <t>All-in total</t>
        </is>
      </c>
      <c r="H14" s="5" t="inlineStr">
        <is>
          <t>Transit days</t>
        </is>
      </c>
      <c r="I14" s="5" t="inlineStr">
        <is>
          <t>Valid until</t>
        </is>
      </c>
      <c r="J14" s="5" t="inlineStr">
        <is>
          <t>Rank by total</t>
        </is>
      </c>
      <c r="K14" s="5" t="inlineStr">
        <is>
          <t>Difference to lowest</t>
        </is>
      </c>
      <c r="L14" s="5" t="inlineStr">
        <is>
          <t>Exclusions and notes</t>
        </is>
      </c>
    </row>
    <row r="15">
      <c r="A15" s="6" t="inlineStr">
        <is>
          <t>Example Carrier Ltd</t>
        </is>
      </c>
      <c r="B15" s="7" t="n">
        <v>1200</v>
      </c>
      <c r="C15" s="8" t="n">
        <v>0.22</v>
      </c>
      <c r="D15" s="9">
        <f>N(B15)*N(C15)</f>
        <v/>
      </c>
      <c r="E15" s="7" t="n">
        <v>120</v>
      </c>
      <c r="F15" s="7" t="n">
        <v>0</v>
      </c>
      <c r="G15" s="9">
        <f>IF(A15="","",N(B15)+D15+N(E15)+N(F15))</f>
        <v/>
      </c>
      <c r="H15" s="6" t="n">
        <v>3</v>
      </c>
      <c r="I15" s="10" t="n">
        <v>46326</v>
      </c>
      <c r="J15">
        <f>IF(G15="","",RANK(G15,$G$15:$G$26,1))</f>
        <v/>
      </c>
      <c r="K15" s="9">
        <f>IF(G15="","",G15-MIN($G$15:$G$26))</f>
        <v/>
      </c>
      <c r="L15" s="6" t="inlineStr">
        <is>
          <t>Liftgate excluded; detention after 2 h at 75/h. Delete this row.</t>
        </is>
      </c>
    </row>
    <row r="16">
      <c r="A16" s="4" t="n"/>
      <c r="B16" s="11" t="n"/>
      <c r="C16" s="12" t="n"/>
      <c r="D16" s="9">
        <f>N(B16)*N(C16)</f>
        <v/>
      </c>
      <c r="E16" s="11" t="n"/>
      <c r="F16" s="11" t="n"/>
      <c r="G16" s="9">
        <f>IF(A16="","",N(B16)+D16+N(E16)+N(F16))</f>
        <v/>
      </c>
      <c r="H16" s="4" t="n"/>
      <c r="I16" s="13" t="n"/>
      <c r="J16">
        <f>IF(G16="","",RANK(G16,$G$15:$G$26,1))</f>
        <v/>
      </c>
      <c r="K16" s="9">
        <f>IF(G16="","",G16-MIN($G$15:$G$26))</f>
        <v/>
      </c>
      <c r="L16" s="4" t="n"/>
    </row>
    <row r="17">
      <c r="A17" s="4" t="n"/>
      <c r="B17" s="11" t="n"/>
      <c r="C17" s="12" t="n"/>
      <c r="D17" s="9">
        <f>N(B17)*N(C17)</f>
        <v/>
      </c>
      <c r="E17" s="11" t="n"/>
      <c r="F17" s="11" t="n"/>
      <c r="G17" s="9">
        <f>IF(A17="","",N(B17)+D17+N(E17)+N(F17))</f>
        <v/>
      </c>
      <c r="H17" s="4" t="n"/>
      <c r="I17" s="13" t="n"/>
      <c r="J17">
        <f>IF(G17="","",RANK(G17,$G$15:$G$26,1))</f>
        <v/>
      </c>
      <c r="K17" s="9">
        <f>IF(G17="","",G17-MIN($G$15:$G$26))</f>
        <v/>
      </c>
      <c r="L17" s="4" t="n"/>
    </row>
    <row r="18">
      <c r="A18" s="4" t="n"/>
      <c r="B18" s="11" t="n"/>
      <c r="C18" s="12" t="n"/>
      <c r="D18" s="9">
        <f>N(B18)*N(C18)</f>
        <v/>
      </c>
      <c r="E18" s="11" t="n"/>
      <c r="F18" s="11" t="n"/>
      <c r="G18" s="9">
        <f>IF(A18="","",N(B18)+D18+N(E18)+N(F18))</f>
        <v/>
      </c>
      <c r="H18" s="4" t="n"/>
      <c r="I18" s="13" t="n"/>
      <c r="J18">
        <f>IF(G18="","",RANK(G18,$G$15:$G$26,1))</f>
        <v/>
      </c>
      <c r="K18" s="9">
        <f>IF(G18="","",G18-MIN($G$15:$G$26))</f>
        <v/>
      </c>
      <c r="L18" s="4" t="n"/>
    </row>
    <row r="19">
      <c r="A19" s="4" t="n"/>
      <c r="B19" s="11" t="n"/>
      <c r="C19" s="12" t="n"/>
      <c r="D19" s="9">
        <f>N(B19)*N(C19)</f>
        <v/>
      </c>
      <c r="E19" s="11" t="n"/>
      <c r="F19" s="11" t="n"/>
      <c r="G19" s="9">
        <f>IF(A19="","",N(B19)+D19+N(E19)+N(F19))</f>
        <v/>
      </c>
      <c r="H19" s="4" t="n"/>
      <c r="I19" s="13" t="n"/>
      <c r="J19">
        <f>IF(G19="","",RANK(G19,$G$15:$G$26,1))</f>
        <v/>
      </c>
      <c r="K19" s="9">
        <f>IF(G19="","",G19-MIN($G$15:$G$26))</f>
        <v/>
      </c>
      <c r="L19" s="4" t="n"/>
    </row>
    <row r="20">
      <c r="A20" s="4" t="n"/>
      <c r="B20" s="11" t="n"/>
      <c r="C20" s="12" t="n"/>
      <c r="D20" s="9">
        <f>N(B20)*N(C20)</f>
        <v/>
      </c>
      <c r="E20" s="11" t="n"/>
      <c r="F20" s="11" t="n"/>
      <c r="G20" s="9">
        <f>IF(A20="","",N(B20)+D20+N(E20)+N(F20))</f>
        <v/>
      </c>
      <c r="H20" s="4" t="n"/>
      <c r="I20" s="13" t="n"/>
      <c r="J20">
        <f>IF(G20="","",RANK(G20,$G$15:$G$26,1))</f>
        <v/>
      </c>
      <c r="K20" s="9">
        <f>IF(G20="","",G20-MIN($G$15:$G$26))</f>
        <v/>
      </c>
      <c r="L20" s="4" t="n"/>
    </row>
    <row r="21">
      <c r="A21" s="4" t="n"/>
      <c r="B21" s="11" t="n"/>
      <c r="C21" s="12" t="n"/>
      <c r="D21" s="9">
        <f>N(B21)*N(C21)</f>
        <v/>
      </c>
      <c r="E21" s="11" t="n"/>
      <c r="F21" s="11" t="n"/>
      <c r="G21" s="9">
        <f>IF(A21="","",N(B21)+D21+N(E21)+N(F21))</f>
        <v/>
      </c>
      <c r="H21" s="4" t="n"/>
      <c r="I21" s="13" t="n"/>
      <c r="J21">
        <f>IF(G21="","",RANK(G21,$G$15:$G$26,1))</f>
        <v/>
      </c>
      <c r="K21" s="9">
        <f>IF(G21="","",G21-MIN($G$15:$G$26))</f>
        <v/>
      </c>
      <c r="L21" s="4" t="n"/>
    </row>
    <row r="22">
      <c r="A22" s="4" t="n"/>
      <c r="B22" s="11" t="n"/>
      <c r="C22" s="12" t="n"/>
      <c r="D22" s="9">
        <f>N(B22)*N(C22)</f>
        <v/>
      </c>
      <c r="E22" s="11" t="n"/>
      <c r="F22" s="11" t="n"/>
      <c r="G22" s="9">
        <f>IF(A22="","",N(B22)+D22+N(E22)+N(F22))</f>
        <v/>
      </c>
      <c r="H22" s="4" t="n"/>
      <c r="I22" s="13" t="n"/>
      <c r="J22">
        <f>IF(G22="","",RANK(G22,$G$15:$G$26,1))</f>
        <v/>
      </c>
      <c r="K22" s="9">
        <f>IF(G22="","",G22-MIN($G$15:$G$26))</f>
        <v/>
      </c>
      <c r="L22" s="4" t="n"/>
    </row>
    <row r="23">
      <c r="A23" s="4" t="n"/>
      <c r="B23" s="11" t="n"/>
      <c r="C23" s="12" t="n"/>
      <c r="D23" s="9">
        <f>N(B23)*N(C23)</f>
        <v/>
      </c>
      <c r="E23" s="11" t="n"/>
      <c r="F23" s="11" t="n"/>
      <c r="G23" s="9">
        <f>IF(A23="","",N(B23)+D23+N(E23)+N(F23))</f>
        <v/>
      </c>
      <c r="H23" s="4" t="n"/>
      <c r="I23" s="13" t="n"/>
      <c r="J23">
        <f>IF(G23="","",RANK(G23,$G$15:$G$26,1))</f>
        <v/>
      </c>
      <c r="K23" s="9">
        <f>IF(G23="","",G23-MIN($G$15:$G$26))</f>
        <v/>
      </c>
      <c r="L23" s="4" t="n"/>
    </row>
    <row r="24">
      <c r="A24" s="4" t="n"/>
      <c r="B24" s="11" t="n"/>
      <c r="C24" s="12" t="n"/>
      <c r="D24" s="9">
        <f>N(B24)*N(C24)</f>
        <v/>
      </c>
      <c r="E24" s="11" t="n"/>
      <c r="F24" s="11" t="n"/>
      <c r="G24" s="9">
        <f>IF(A24="","",N(B24)+D24+N(E24)+N(F24))</f>
        <v/>
      </c>
      <c r="H24" s="4" t="n"/>
      <c r="I24" s="13" t="n"/>
      <c r="J24">
        <f>IF(G24="","",RANK(G24,$G$15:$G$26,1))</f>
        <v/>
      </c>
      <c r="K24" s="9">
        <f>IF(G24="","",G24-MIN($G$15:$G$26))</f>
        <v/>
      </c>
      <c r="L24" s="4" t="n"/>
    </row>
    <row r="25">
      <c r="A25" s="4" t="n"/>
      <c r="B25" s="11" t="n"/>
      <c r="C25" s="12" t="n"/>
      <c r="D25" s="9">
        <f>N(B25)*N(C25)</f>
        <v/>
      </c>
      <c r="E25" s="11" t="n"/>
      <c r="F25" s="11" t="n"/>
      <c r="G25" s="9">
        <f>IF(A25="","",N(B25)+D25+N(E25)+N(F25))</f>
        <v/>
      </c>
      <c r="H25" s="4" t="n"/>
      <c r="I25" s="13" t="n"/>
      <c r="J25">
        <f>IF(G25="","",RANK(G25,$G$15:$G$26,1))</f>
        <v/>
      </c>
      <c r="K25" s="9">
        <f>IF(G25="","",G25-MIN($G$15:$G$26))</f>
        <v/>
      </c>
      <c r="L25" s="4" t="n"/>
    </row>
    <row r="26">
      <c r="A26" s="4" t="n"/>
      <c r="B26" s="11" t="n"/>
      <c r="C26" s="12" t="n"/>
      <c r="D26" s="9">
        <f>N(B26)*N(C26)</f>
        <v/>
      </c>
      <c r="E26" s="11" t="n"/>
      <c r="F26" s="11" t="n"/>
      <c r="G26" s="9">
        <f>IF(A26="","",N(B26)+D26+N(E26)+N(F26))</f>
        <v/>
      </c>
      <c r="H26" s="4" t="n"/>
      <c r="I26" s="13" t="n"/>
      <c r="J26">
        <f>IF(G26="","",RANK(G26,$G$15:$G$26,1))</f>
        <v/>
      </c>
      <c r="K26" s="9">
        <f>IF(G26="","",G26-MIN($G$15:$G$26))</f>
        <v/>
      </c>
      <c r="L26" s="4" t="n"/>
    </row>
  </sheetData>
  <conditionalFormatting sqref="A15:L26">
    <cfRule type="expression" priority="1" dxfId="0">
      <formula>$J15=1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Request for quotation</t>
        </is>
      </c>
    </row>
    <row r="2">
      <c r="A2" s="2" t="inlineStr">
        <is>
          <t>What every carrier was asked, so the quotes are comparable.</t>
        </is>
      </c>
    </row>
    <row r="4">
      <c r="A4" s="3" t="inlineStr">
        <is>
          <t>Shipper</t>
        </is>
      </c>
      <c r="B4" s="4" t="n"/>
    </row>
    <row r="5">
      <c r="A5" s="3" t="inlineStr">
        <is>
          <t>Contact</t>
        </is>
      </c>
      <c r="B5" s="4" t="n"/>
    </row>
    <row r="6">
      <c r="A6" s="3" t="inlineStr">
        <is>
          <t>Origin address</t>
        </is>
      </c>
      <c r="B6" s="4" t="n"/>
    </row>
    <row r="7">
      <c r="A7" s="3" t="inlineStr">
        <is>
          <t>Destination address</t>
        </is>
      </c>
      <c r="B7" s="4" t="n"/>
    </row>
    <row r="8">
      <c r="A8" s="3" t="inlineStr">
        <is>
          <t>Commodity</t>
        </is>
      </c>
      <c r="B8" s="4" t="n"/>
    </row>
    <row r="9">
      <c r="A9" s="3" t="inlineStr">
        <is>
          <t>Packaging</t>
        </is>
      </c>
      <c r="B9" s="4" t="n"/>
    </row>
    <row r="10">
      <c r="A10" s="3" t="inlineStr">
        <is>
          <t>Pieces</t>
        </is>
      </c>
      <c r="B10" s="4" t="n"/>
    </row>
    <row r="11">
      <c r="A11" s="3" t="inlineStr">
        <is>
          <t>Weight (kg)</t>
        </is>
      </c>
      <c r="B11" s="4" t="n"/>
    </row>
    <row r="12">
      <c r="A12" s="3" t="inlineStr">
        <is>
          <t>Dimensions / volume</t>
        </is>
      </c>
      <c r="B12" s="4" t="n"/>
    </row>
    <row r="13">
      <c r="A13" s="3" t="inlineStr">
        <is>
          <t>Hazardous (class, UN no.)</t>
        </is>
      </c>
      <c r="B13" s="4" t="n"/>
    </row>
    <row r="14">
      <c r="A14" s="3" t="inlineStr">
        <is>
          <t>Equipment</t>
        </is>
      </c>
      <c r="B14" s="4" t="n"/>
    </row>
    <row r="15">
      <c r="A15" s="3" t="inlineStr">
        <is>
          <t>Pickup window</t>
        </is>
      </c>
      <c r="B15" s="4" t="n"/>
    </row>
    <row r="16">
      <c r="A16" s="3" t="inlineStr">
        <is>
          <t>Delivery deadline</t>
        </is>
      </c>
      <c r="B16" s="4" t="n"/>
    </row>
    <row r="17">
      <c r="A17" s="3" t="inlineStr">
        <is>
          <t>Accessorials required</t>
        </is>
      </c>
      <c r="B17" s="4" t="n"/>
    </row>
    <row r="18">
      <c r="A18" s="3" t="inlineStr">
        <is>
          <t>Insurance required</t>
        </is>
      </c>
      <c r="B18" s="4" t="n"/>
    </row>
    <row r="19">
      <c r="A19" s="3" t="inlineStr">
        <is>
          <t>Payment terms</t>
        </is>
      </c>
      <c r="B19" s="4" t="n"/>
    </row>
    <row r="20">
      <c r="A20" s="3" t="inlineStr">
        <is>
          <t>Quote valid for (days)</t>
        </is>
      </c>
      <c r="B20" s="4" t="n"/>
    </row>
    <row r="21">
      <c r="A21" s="3" t="inlineStr">
        <is>
          <t>Quotes due by</t>
        </is>
      </c>
      <c r="B2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How to use this freight RFQ comparison template</t>
        </is>
      </c>
    </row>
    <row r="2">
      <c r="A2" s="15" t="inlineStr">
        <is>
          <t>1. Fill the RFQ sent sheet first and send the same description to every carrier: origin, destination, commodity, weight, volume, equipment, pickup window, accessorials required. Quotes are only comparable when the question was the same.</t>
        </is>
      </c>
    </row>
    <row r="3">
      <c r="A3" s="15" t="inlineStr">
        <is>
          <t>2. One row per carrier quote on the Comparison sheet: base rate, the fuel surcharge percentage, the accessorials quoted and any other charge. The fuel amount and the all-in total compute.</t>
        </is>
      </c>
    </row>
    <row r="4">
      <c r="A4" s="15" t="inlineStr">
        <is>
          <t>3. Rank and difference to the lowest compute. The lowest all-in total is highlighted; transit days, validity and exclusions are what the award weighs against it.</t>
        </is>
      </c>
    </row>
    <row r="5">
      <c r="A5" s="15" t="inlineStr">
        <is>
          <t>4. Write exclusions and conditions in the last column: a quote that excludes liftgate or detention is not the same price as one that includes them.</t>
        </is>
      </c>
    </row>
    <row r="6">
      <c r="A6" s="15" t="inlineStr">
        <is>
          <t>The first row is a filled example: delete it. Mirage's agents answer RFQs against rate tables and lane history and read incoming carrier quotes into this comparison: miragemetrics.com/logistics/rfq-automation</t>
        </is>
      </c>
    </row>
    <row r="8">
      <c r="A8" s="2" t="inlineStr">
        <is>
          <t>Mirage Metrics free template, miragemetrics.com/tools. Free to use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Freight Rfq Comparison Template</dc:title>
  <dcterms:created xsi:type="dcterms:W3CDTF">2026-10-08T12:45:06Z</dcterms:created>
  <dcterms:modified xsi:type="dcterms:W3CDTF">2026-10-08T12:45:06Z</dcterms:modified>
</cp:coreProperties>
</file>