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Escala" sheetId="2" state="visible" r:id="rId2"/>
    <sheet name="Mediciones" sheetId="3" state="visible" r:id="rId3"/>
    <sheet name="Resum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%;-0.00%;;@"/>
    <numFmt numFmtId="165" formatCode="0.000;-0.000;;@"/>
    <numFmt numFmtId="166" formatCode="0.##;-0.##;;@"/>
    <numFmt numFmtId="167" formatCode="#,##0.00;-#,##0.00;;@"/>
    <numFmt numFmtId="168" formatCode="0;-0;;@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1F1F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0" fillId="2" borderId="1" pivotButton="0" quotePrefix="0" xfId="0"/>
    <xf numFmtId="165" fontId="0" fillId="2" borderId="1" pivotButton="0" quotePrefix="0" xfId="0"/>
    <xf numFmtId="164" fontId="0" fillId="4" borderId="1" pivotButton="0" quotePrefix="0" xfId="0"/>
    <xf numFmtId="0" fontId="0" fillId="4" borderId="1" pivotButton="0" quotePrefix="0" xfId="0"/>
    <xf numFmtId="0" fontId="0" fillId="2" borderId="1" applyAlignment="1" pivotButton="0" quotePrefix="0" xfId="0">
      <alignment vertical="top" wrapText="1"/>
    </xf>
    <xf numFmtId="166" fontId="0" fillId="2" borderId="1" pivotButton="0" quotePrefix="0" xfId="0"/>
    <xf numFmtId="167" fontId="0" fillId="4" borderId="1" pivotButton="0" quotePrefix="0" xfId="0"/>
    <xf numFmtId="167" fontId="0" fillId="2" borderId="1" pivotButton="0" quotePrefix="0" xfId="0"/>
    <xf numFmtId="168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Hoja de mediciones</t>
        </is>
      </c>
    </row>
    <row r="3" ht="18" customHeight="1">
      <c r="A3" s="2" t="inlineStr">
        <is>
          <t>Las celdas amarillas son suyas; las grises se calculan solas. Todas las dimensiones y cantidades empiezan vacías.</t>
        </is>
      </c>
    </row>
    <row r="4" ht="48" customHeight="1">
      <c r="A4" s="2" t="inlineStr">
        <is>
          <t>1. Escala: para cada plano y cada vista, introduzca una cota escrita y la misma cota medida después de calibrar. Fije su propia tolerancia en C3: la plantilla no recomienda ninguna. Una desviación fuera de tolerancia indica que la vista no está calibrada o que el PDF no conserva la escala en sus dos ejes: calibre cada eje o pida el PDF vectorial.</t>
        </is>
      </c>
    </row>
    <row r="5" ht="48" customHeight="1">
      <c r="A5" s="2" t="inlineStr">
        <is>
          <t>2. Mediciones: una línea por medición. Uds multiplica la línea (4 ventanas iguales: 4). Deje vacía la dimensión que la unidad no necesita: un recuento solo lleva uds, una medición lineal una dimensión, una superficie dos, un volumen tres. Elija Deducción para un hueco que el criterio de medición del pliego manda deducir; déjelo vacío para sumar.</t>
        </is>
      </c>
    </row>
    <row r="6" ht="48" customHeight="1">
      <c r="A6" s="2" t="inlineStr">
        <is>
          <t>3. Comprobación: introduzca en la columna M una medición independiente de la misma línea (otro método, otra persona). Fije la tolerancia de comprobación en C3 de la hoja Mediciones. El estado indica Sin comprobar, Comprobada o Diferencia.</t>
        </is>
      </c>
    </row>
    <row r="7" ht="48" customHeight="1">
      <c r="A7" s="2" t="inlineStr">
        <is>
          <t>4. Resumen: una fila por código de partida y unidad. La cantidad neta suma todas las líneas de ese código y esa unidad. El porcentaje de mermas es decisión suya, a partir de sus obras o del rendimiento del fabricante, y queda fuera de la cantidad medida. Antes de rellenarlo, mire si el precio descompuesto de la partida ya cuenta piezas de más.</t>
        </is>
      </c>
    </row>
    <row r="8" ht="48" customHeight="1">
      <c r="A8" s="2" t="inlineStr">
        <is>
          <t>No se impone ningún redondeo: no existe una regla nacional. Aplique la del pliego o la de la descripción del precio si la fija.</t>
        </is>
      </c>
    </row>
    <row r="9" ht="18" customHeight="1">
      <c r="A9" s="2" t="inlineStr">
        <is>
          <t>Unidades de la lista: ud, m, m², m³, kg, t, PA. Escriba otra unidad si el presupuesto usa otra.</t>
        </is>
      </c>
    </row>
    <row r="11">
      <c r="A11" s="3" t="inlineStr">
        <is>
          <t>Plantilla gratuita de Mirage Metrics, miragemetrics.com/es/guides/mediciones-de-obra. El criterio de medición aplicable es el del pliego de su obra.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8" customWidth="1" min="3" max="3"/>
    <col width="14" customWidth="1" min="4" max="4"/>
    <col width="16" customWidth="1" min="5" max="5"/>
    <col width="18" customWidth="1" min="6" max="6"/>
    <col width="12" customWidth="1" min="7" max="7"/>
    <col width="24" customWidth="1" min="8" max="8"/>
  </cols>
  <sheetData>
    <row r="1">
      <c r="A1" s="1" t="inlineStr">
        <is>
          <t>Comprobación de escala, una fila por plano y vista</t>
        </is>
      </c>
    </row>
    <row r="2">
      <c r="A2" s="3" t="inlineStr">
        <is>
          <t>Una cota escrita comparada con la misma cota medida después de calibrar.</t>
        </is>
      </c>
    </row>
    <row r="3">
      <c r="A3" s="4" t="inlineStr">
        <is>
          <t>Su tolerancia (en porcentaje, p. ej. 0,5 %)</t>
        </is>
      </c>
      <c r="C3" s="5" t="n"/>
    </row>
    <row r="5" ht="36" customHeight="1">
      <c r="A5" s="6" t="inlineStr">
        <is>
          <t>Plano</t>
        </is>
      </c>
      <c r="B5" s="6" t="inlineStr">
        <is>
          <t>Revisión</t>
        </is>
      </c>
      <c r="C5" s="6" t="inlineStr">
        <is>
          <t>Vista</t>
        </is>
      </c>
      <c r="D5" s="6" t="inlineStr">
        <is>
          <t>Escala indicada</t>
        </is>
      </c>
      <c r="E5" s="6" t="inlineStr">
        <is>
          <t>Cota escrita</t>
        </is>
      </c>
      <c r="F5" s="6" t="inlineStr">
        <is>
          <t>Medida tras calibrar</t>
        </is>
      </c>
      <c r="G5" s="6" t="inlineStr">
        <is>
          <t>Desviación</t>
        </is>
      </c>
      <c r="H5" s="6" t="inlineStr">
        <is>
          <t>Estado</t>
        </is>
      </c>
    </row>
    <row r="6">
      <c r="A6" s="7" t="n"/>
      <c r="B6" s="7" t="n"/>
      <c r="C6" s="7" t="n"/>
      <c r="D6" s="7" t="n"/>
      <c r="E6" s="8" t="n"/>
      <c r="F6" s="8" t="n"/>
      <c r="G6" s="9">
        <f>IF(OR(N(E6)=0,N(F6)=0),0,(F6-E6)/E6)</f>
        <v/>
      </c>
      <c r="H6" s="10">
        <f>IF(OR(N(E6)=0,N(F6)=0),"Sin comprobar",IF(N($C$3)=0,"Fije una tolerancia",IF(ABS(G6)&lt;=$C$3,"Dentro de tolerancia","Recalibrar o preguntar")))</f>
        <v/>
      </c>
    </row>
    <row r="7">
      <c r="A7" s="7" t="n"/>
      <c r="B7" s="7" t="n"/>
      <c r="C7" s="7" t="n"/>
      <c r="D7" s="7" t="n"/>
      <c r="E7" s="8" t="n"/>
      <c r="F7" s="8" t="n"/>
      <c r="G7" s="9">
        <f>IF(OR(N(E7)=0,N(F7)=0),0,(F7-E7)/E7)</f>
        <v/>
      </c>
      <c r="H7" s="10">
        <f>IF(OR(N(E7)=0,N(F7)=0),"Sin comprobar",IF(N($C$3)=0,"Fije una tolerancia",IF(ABS(G7)&lt;=$C$3,"Dentro de tolerancia","Recalibrar o preguntar")))</f>
        <v/>
      </c>
    </row>
    <row r="8">
      <c r="A8" s="7" t="n"/>
      <c r="B8" s="7" t="n"/>
      <c r="C8" s="7" t="n"/>
      <c r="D8" s="7" t="n"/>
      <c r="E8" s="8" t="n"/>
      <c r="F8" s="8" t="n"/>
      <c r="G8" s="9">
        <f>IF(OR(N(E8)=0,N(F8)=0),0,(F8-E8)/E8)</f>
        <v/>
      </c>
      <c r="H8" s="10">
        <f>IF(OR(N(E8)=0,N(F8)=0),"Sin comprobar",IF(N($C$3)=0,"Fije una tolerancia",IF(ABS(G8)&lt;=$C$3,"Dentro de tolerancia","Recalibrar o preguntar")))</f>
        <v/>
      </c>
    </row>
    <row r="9">
      <c r="A9" s="7" t="n"/>
      <c r="B9" s="7" t="n"/>
      <c r="C9" s="7" t="n"/>
      <c r="D9" s="7" t="n"/>
      <c r="E9" s="8" t="n"/>
      <c r="F9" s="8" t="n"/>
      <c r="G9" s="9">
        <f>IF(OR(N(E9)=0,N(F9)=0),0,(F9-E9)/E9)</f>
        <v/>
      </c>
      <c r="H9" s="10">
        <f>IF(OR(N(E9)=0,N(F9)=0),"Sin comprobar",IF(N($C$3)=0,"Fije una tolerancia",IF(ABS(G9)&lt;=$C$3,"Dentro de tolerancia","Recalibrar o preguntar")))</f>
        <v/>
      </c>
    </row>
    <row r="10">
      <c r="A10" s="7" t="n"/>
      <c r="B10" s="7" t="n"/>
      <c r="C10" s="7" t="n"/>
      <c r="D10" s="7" t="n"/>
      <c r="E10" s="8" t="n"/>
      <c r="F10" s="8" t="n"/>
      <c r="G10" s="9">
        <f>IF(OR(N(E10)=0,N(F10)=0),0,(F10-E10)/E10)</f>
        <v/>
      </c>
      <c r="H10" s="10">
        <f>IF(OR(N(E10)=0,N(F10)=0),"Sin comprobar",IF(N($C$3)=0,"Fije una tolerancia",IF(ABS(G10)&lt;=$C$3,"Dentro de tolerancia","Recalibrar o preguntar")))</f>
        <v/>
      </c>
    </row>
    <row r="11">
      <c r="A11" s="7" t="n"/>
      <c r="B11" s="7" t="n"/>
      <c r="C11" s="7" t="n"/>
      <c r="D11" s="7" t="n"/>
      <c r="E11" s="8" t="n"/>
      <c r="F11" s="8" t="n"/>
      <c r="G11" s="9">
        <f>IF(OR(N(E11)=0,N(F11)=0),0,(F11-E11)/E11)</f>
        <v/>
      </c>
      <c r="H11" s="10">
        <f>IF(OR(N(E11)=0,N(F11)=0),"Sin comprobar",IF(N($C$3)=0,"Fije una tolerancia",IF(ABS(G11)&lt;=$C$3,"Dentro de tolerancia","Recalibrar o preguntar")))</f>
        <v/>
      </c>
    </row>
    <row r="12">
      <c r="A12" s="7" t="n"/>
      <c r="B12" s="7" t="n"/>
      <c r="C12" s="7" t="n"/>
      <c r="D12" s="7" t="n"/>
      <c r="E12" s="8" t="n"/>
      <c r="F12" s="8" t="n"/>
      <c r="G12" s="9">
        <f>IF(OR(N(E12)=0,N(F12)=0),0,(F12-E12)/E12)</f>
        <v/>
      </c>
      <c r="H12" s="10">
        <f>IF(OR(N(E12)=0,N(F12)=0),"Sin comprobar",IF(N($C$3)=0,"Fije una tolerancia",IF(ABS(G12)&lt;=$C$3,"Dentro de tolerancia","Recalibrar o preguntar")))</f>
        <v/>
      </c>
    </row>
    <row r="13">
      <c r="A13" s="7" t="n"/>
      <c r="B13" s="7" t="n"/>
      <c r="C13" s="7" t="n"/>
      <c r="D13" s="7" t="n"/>
      <c r="E13" s="8" t="n"/>
      <c r="F13" s="8" t="n"/>
      <c r="G13" s="9">
        <f>IF(OR(N(E13)=0,N(F13)=0),0,(F13-E13)/E13)</f>
        <v/>
      </c>
      <c r="H13" s="10">
        <f>IF(OR(N(E13)=0,N(F13)=0),"Sin comprobar",IF(N($C$3)=0,"Fije una tolerancia",IF(ABS(G13)&lt;=$C$3,"Dentro de tolerancia","Recalibrar o preguntar")))</f>
        <v/>
      </c>
    </row>
    <row r="14">
      <c r="A14" s="7" t="n"/>
      <c r="B14" s="7" t="n"/>
      <c r="C14" s="7" t="n"/>
      <c r="D14" s="7" t="n"/>
      <c r="E14" s="8" t="n"/>
      <c r="F14" s="8" t="n"/>
      <c r="G14" s="9">
        <f>IF(OR(N(E14)=0,N(F14)=0),0,(F14-E14)/E14)</f>
        <v/>
      </c>
      <c r="H14" s="10">
        <f>IF(OR(N(E14)=0,N(F14)=0),"Sin comprobar",IF(N($C$3)=0,"Fije una tolerancia",IF(ABS(G14)&lt;=$C$3,"Dentro de tolerancia","Recalibrar o preguntar")))</f>
        <v/>
      </c>
    </row>
    <row r="15">
      <c r="A15" s="7" t="n"/>
      <c r="B15" s="7" t="n"/>
      <c r="C15" s="7" t="n"/>
      <c r="D15" s="7" t="n"/>
      <c r="E15" s="8" t="n"/>
      <c r="F15" s="8" t="n"/>
      <c r="G15" s="9">
        <f>IF(OR(N(E15)=0,N(F15)=0),0,(F15-E15)/E15)</f>
        <v/>
      </c>
      <c r="H15" s="10">
        <f>IF(OR(N(E15)=0,N(F15)=0),"Sin comprobar",IF(N($C$3)=0,"Fije una tolerancia",IF(ABS(G15)&lt;=$C$3,"Dentro de tolerancia","Recalibrar o preguntar")))</f>
        <v/>
      </c>
    </row>
    <row r="16">
      <c r="A16" s="7" t="n"/>
      <c r="B16" s="7" t="n"/>
      <c r="C16" s="7" t="n"/>
      <c r="D16" s="7" t="n"/>
      <c r="E16" s="8" t="n"/>
      <c r="F16" s="8" t="n"/>
      <c r="G16" s="9">
        <f>IF(OR(N(E16)=0,N(F16)=0),0,(F16-E16)/E16)</f>
        <v/>
      </c>
      <c r="H16" s="10">
        <f>IF(OR(N(E16)=0,N(F16)=0),"Sin comprobar",IF(N($C$3)=0,"Fije una tolerancia",IF(ABS(G16)&lt;=$C$3,"Dentro de tolerancia","Recalibrar o preguntar")))</f>
        <v/>
      </c>
    </row>
    <row r="17">
      <c r="A17" s="7" t="n"/>
      <c r="B17" s="7" t="n"/>
      <c r="C17" s="7" t="n"/>
      <c r="D17" s="7" t="n"/>
      <c r="E17" s="8" t="n"/>
      <c r="F17" s="8" t="n"/>
      <c r="G17" s="9">
        <f>IF(OR(N(E17)=0,N(F17)=0),0,(F17-E17)/E17)</f>
        <v/>
      </c>
      <c r="H17" s="10">
        <f>IF(OR(N(E17)=0,N(F17)=0),"Sin comprobar",IF(N($C$3)=0,"Fije una tolerancia",IF(ABS(G17)&lt;=$C$3,"Dentro de tolerancia","Recalibrar o preguntar")))</f>
        <v/>
      </c>
    </row>
    <row r="18">
      <c r="A18" s="7" t="n"/>
      <c r="B18" s="7" t="n"/>
      <c r="C18" s="7" t="n"/>
      <c r="D18" s="7" t="n"/>
      <c r="E18" s="8" t="n"/>
      <c r="F18" s="8" t="n"/>
      <c r="G18" s="9">
        <f>IF(OR(N(E18)=0,N(F18)=0),0,(F18-E18)/E18)</f>
        <v/>
      </c>
      <c r="H18" s="10">
        <f>IF(OR(N(E18)=0,N(F18)=0),"Sin comprobar",IF(N($C$3)=0,"Fije una tolerancia",IF(ABS(G18)&lt;=$C$3,"Dentro de tolerancia","Recalibrar o preguntar")))</f>
        <v/>
      </c>
    </row>
    <row r="19">
      <c r="A19" s="7" t="n"/>
      <c r="B19" s="7" t="n"/>
      <c r="C19" s="7" t="n"/>
      <c r="D19" s="7" t="n"/>
      <c r="E19" s="8" t="n"/>
      <c r="F19" s="8" t="n"/>
      <c r="G19" s="9">
        <f>IF(OR(N(E19)=0,N(F19)=0),0,(F19-E19)/E19)</f>
        <v/>
      </c>
      <c r="H19" s="10">
        <f>IF(OR(N(E19)=0,N(F19)=0),"Sin comprobar",IF(N($C$3)=0,"Fije una tolerancia",IF(ABS(G19)&lt;=$C$3,"Dentro de tolerancia","Recalibrar o preguntar")))</f>
        <v/>
      </c>
    </row>
    <row r="20">
      <c r="A20" s="7" t="n"/>
      <c r="B20" s="7" t="n"/>
      <c r="C20" s="7" t="n"/>
      <c r="D20" s="7" t="n"/>
      <c r="E20" s="8" t="n"/>
      <c r="F20" s="8" t="n"/>
      <c r="G20" s="9">
        <f>IF(OR(N(E20)=0,N(F20)=0),0,(F20-E20)/E20)</f>
        <v/>
      </c>
      <c r="H20" s="10">
        <f>IF(OR(N(E20)=0,N(F20)=0),"Sin comprobar",IF(N($C$3)=0,"Fije una tolerancia",IF(ABS(G20)&lt;=$C$3,"Dentro de tolerancia","Recalibrar o preguntar")))</f>
        <v/>
      </c>
    </row>
    <row r="21">
      <c r="A21" s="7" t="n"/>
      <c r="B21" s="7" t="n"/>
      <c r="C21" s="7" t="n"/>
      <c r="D21" s="7" t="n"/>
      <c r="E21" s="8" t="n"/>
      <c r="F21" s="8" t="n"/>
      <c r="G21" s="9">
        <f>IF(OR(N(E21)=0,N(F21)=0),0,(F21-E21)/E21)</f>
        <v/>
      </c>
      <c r="H21" s="10">
        <f>IF(OR(N(E21)=0,N(F21)=0),"Sin comprobar",IF(N($C$3)=0,"Fije una tolerancia",IF(ABS(G21)&lt;=$C$3,"Dentro de tolerancia","Recalibrar o preguntar")))</f>
        <v/>
      </c>
    </row>
    <row r="22">
      <c r="A22" s="7" t="n"/>
      <c r="B22" s="7" t="n"/>
      <c r="C22" s="7" t="n"/>
      <c r="D22" s="7" t="n"/>
      <c r="E22" s="8" t="n"/>
      <c r="F22" s="8" t="n"/>
      <c r="G22" s="9">
        <f>IF(OR(N(E22)=0,N(F22)=0),0,(F22-E22)/E22)</f>
        <v/>
      </c>
      <c r="H22" s="10">
        <f>IF(OR(N(E22)=0,N(F22)=0),"Sin comprobar",IF(N($C$3)=0,"Fije una tolerancia",IF(ABS(G22)&lt;=$C$3,"Dentro de tolerancia","Recalibrar o preguntar")))</f>
        <v/>
      </c>
    </row>
    <row r="23">
      <c r="A23" s="7" t="n"/>
      <c r="B23" s="7" t="n"/>
      <c r="C23" s="7" t="n"/>
      <c r="D23" s="7" t="n"/>
      <c r="E23" s="8" t="n"/>
      <c r="F23" s="8" t="n"/>
      <c r="G23" s="9">
        <f>IF(OR(N(E23)=0,N(F23)=0),0,(F23-E23)/E23)</f>
        <v/>
      </c>
      <c r="H23" s="10">
        <f>IF(OR(N(E23)=0,N(F23)=0),"Sin comprobar",IF(N($C$3)=0,"Fije una tolerancia",IF(ABS(G23)&lt;=$C$3,"Dentro de tolerancia","Recalibrar o preguntar")))</f>
        <v/>
      </c>
    </row>
    <row r="24">
      <c r="A24" s="7" t="n"/>
      <c r="B24" s="7" t="n"/>
      <c r="C24" s="7" t="n"/>
      <c r="D24" s="7" t="n"/>
      <c r="E24" s="8" t="n"/>
      <c r="F24" s="8" t="n"/>
      <c r="G24" s="9">
        <f>IF(OR(N(E24)=0,N(F24)=0),0,(F24-E24)/E24)</f>
        <v/>
      </c>
      <c r="H24" s="10">
        <f>IF(OR(N(E24)=0,N(F24)=0),"Sin comprobar",IF(N($C$3)=0,"Fije una tolerancia",IF(ABS(G24)&lt;=$C$3,"Dentro de tolerancia","Recalibrar o preguntar")))</f>
        <v/>
      </c>
    </row>
    <row r="25">
      <c r="A25" s="7" t="n"/>
      <c r="B25" s="7" t="n"/>
      <c r="C25" s="7" t="n"/>
      <c r="D25" s="7" t="n"/>
      <c r="E25" s="8" t="n"/>
      <c r="F25" s="8" t="n"/>
      <c r="G25" s="9">
        <f>IF(OR(N(E25)=0,N(F25)=0),0,(F25-E25)/E25)</f>
        <v/>
      </c>
      <c r="H25" s="10">
        <f>IF(OR(N(E25)=0,N(F25)=0),"Sin comprobar",IF(N($C$3)=0,"Fije una tolerancia",IF(ABS(G25)&lt;=$C$3,"Dentro de tolerancia","Recalibrar o preguntar")))</f>
        <v/>
      </c>
    </row>
    <row r="27">
      <c r="A27" s="3" t="inlineStr">
        <is>
          <t>Plantilla gratuita de Mirage Metrics, miragemetrics.com/es/guides/mediciones-de-obra. El criterio de medición aplicable es el del pliego de su obra.</t>
        </is>
      </c>
    </row>
  </sheetData>
  <mergeCells count="1">
    <mergeCell ref="A3:B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07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4" customWidth="1" min="2" max="2"/>
    <col width="34" customWidth="1" min="3" max="3"/>
    <col width="12" customWidth="1" min="4" max="4"/>
    <col width="9" customWidth="1" min="5" max="5"/>
    <col width="8" customWidth="1" min="6" max="6"/>
    <col width="11" customWidth="1" min="7" max="7"/>
    <col width="10" customWidth="1" min="8" max="8"/>
    <col width="10" customWidth="1" min="9" max="9"/>
    <col width="11" customWidth="1" min="10" max="10"/>
    <col width="12" customWidth="1" min="11" max="11"/>
    <col width="13" customWidth="1" min="12" max="12"/>
    <col width="13" customWidth="1" min="13" max="13"/>
    <col width="12" customWidth="1" min="14" max="14"/>
    <col width="14" customWidth="1" min="15" max="15"/>
    <col width="40" customWidth="1" min="16" max="16"/>
  </cols>
  <sheetData>
    <row r="1">
      <c r="A1" s="1" t="inlineStr">
        <is>
          <t>Hoja de mediciones</t>
        </is>
      </c>
    </row>
    <row r="2">
      <c r="A2" s="3" t="inlineStr">
        <is>
          <t>Una línea por medición. Parcial = uds x dimensiones introducidas, negativo si es una deducción.</t>
        </is>
      </c>
    </row>
    <row r="3">
      <c r="A3" s="4" t="inlineStr">
        <is>
          <t>Tolerancia de comprobación (en porcentaje)</t>
        </is>
      </c>
      <c r="C3" s="5" t="n"/>
    </row>
    <row r="5" ht="36" customHeight="1">
      <c r="A5" s="6" t="inlineStr">
        <is>
          <t>Nº</t>
        </is>
      </c>
      <c r="B5" s="6" t="inlineStr">
        <is>
          <t>Código partida</t>
        </is>
      </c>
      <c r="C5" s="6" t="inlineStr">
        <is>
          <t>Descripción</t>
        </is>
      </c>
      <c r="D5" s="6" t="inlineStr">
        <is>
          <t>Plano</t>
        </is>
      </c>
      <c r="E5" s="6" t="inlineStr">
        <is>
          <t>Revisión</t>
        </is>
      </c>
      <c r="F5" s="6" t="inlineStr">
        <is>
          <t>Ud</t>
        </is>
      </c>
      <c r="G5" s="6" t="inlineStr">
        <is>
          <t>Uds</t>
        </is>
      </c>
      <c r="H5" s="6" t="inlineStr">
        <is>
          <t>Longitud</t>
        </is>
      </c>
      <c r="I5" s="6" t="inlineStr">
        <is>
          <t>Anchura</t>
        </is>
      </c>
      <c r="J5" s="6" t="inlineStr">
        <is>
          <t>Altura o espesor</t>
        </is>
      </c>
      <c r="K5" s="6" t="inlineStr">
        <is>
          <t>Suma o deducción</t>
        </is>
      </c>
      <c r="L5" s="6" t="inlineStr">
        <is>
          <t>Parcial</t>
        </is>
      </c>
      <c r="M5" s="6" t="inlineStr">
        <is>
          <t>Medición de comprobación</t>
        </is>
      </c>
      <c r="N5" s="6" t="inlineStr">
        <is>
          <t>Diferencia</t>
        </is>
      </c>
      <c r="O5" s="6" t="inlineStr">
        <is>
          <t>Estado</t>
        </is>
      </c>
      <c r="P5" s="6" t="inlineStr">
        <is>
          <t>Hipótesis u observación</t>
        </is>
      </c>
    </row>
    <row r="6">
      <c r="A6" s="7" t="n"/>
      <c r="B6" s="7" t="n"/>
      <c r="C6" s="11" t="n"/>
      <c r="D6" s="7" t="n"/>
      <c r="E6" s="7" t="n"/>
      <c r="F6" s="7" t="n"/>
      <c r="G6" s="12" t="n"/>
      <c r="H6" s="8" t="n"/>
      <c r="I6" s="8" t="n"/>
      <c r="J6" s="8" t="n"/>
      <c r="K6" s="7" t="n"/>
      <c r="L6" s="13">
        <f>IF(AND(N(G6)=0,COUNT(H6:J6)=0),0,IF(N(G6)=0,1,G6)*IF(ISNUMBER(H6),H6,1)*IF(ISNUMBER(I6),I6,1)*IF(ISNUMBER(J6),J6,1)*IF(K6="Deducción",-1,1))</f>
        <v/>
      </c>
      <c r="M6" s="14" t="n"/>
      <c r="N6" s="13">
        <f>IF(OR(N(M6)=0,L6=0),0,L6-M6)</f>
        <v/>
      </c>
      <c r="O6" s="10">
        <f>IF(L6=0,"-",IF(N(M6)=0,"Sin comprobar",IF(N($C$3)=0,"Fije una tolerancia",IF(ABS(N6)&lt;=$C$3*ABS(L6),"Comprobada","Diferencia"))))</f>
        <v/>
      </c>
      <c r="P6" s="11" t="n"/>
    </row>
    <row r="7">
      <c r="A7" s="7" t="n"/>
      <c r="B7" s="7" t="n"/>
      <c r="C7" s="11" t="n"/>
      <c r="D7" s="7" t="n"/>
      <c r="E7" s="7" t="n"/>
      <c r="F7" s="7" t="n"/>
      <c r="G7" s="12" t="n"/>
      <c r="H7" s="8" t="n"/>
      <c r="I7" s="8" t="n"/>
      <c r="J7" s="8" t="n"/>
      <c r="K7" s="7" t="n"/>
      <c r="L7" s="13">
        <f>IF(AND(N(G7)=0,COUNT(H7:J7)=0),0,IF(N(G7)=0,1,G7)*IF(ISNUMBER(H7),H7,1)*IF(ISNUMBER(I7),I7,1)*IF(ISNUMBER(J7),J7,1)*IF(K7="Deducción",-1,1))</f>
        <v/>
      </c>
      <c r="M7" s="14" t="n"/>
      <c r="N7" s="13">
        <f>IF(OR(N(M7)=0,L7=0),0,L7-M7)</f>
        <v/>
      </c>
      <c r="O7" s="10">
        <f>IF(L7=0,"-",IF(N(M7)=0,"Sin comprobar",IF(N($C$3)=0,"Fije una tolerancia",IF(ABS(N7)&lt;=$C$3*ABS(L7),"Comprobada","Diferencia"))))</f>
        <v/>
      </c>
      <c r="P7" s="11" t="n"/>
    </row>
    <row r="8">
      <c r="A8" s="7" t="n"/>
      <c r="B8" s="7" t="n"/>
      <c r="C8" s="11" t="n"/>
      <c r="D8" s="7" t="n"/>
      <c r="E8" s="7" t="n"/>
      <c r="F8" s="7" t="n"/>
      <c r="G8" s="12" t="n"/>
      <c r="H8" s="8" t="n"/>
      <c r="I8" s="8" t="n"/>
      <c r="J8" s="8" t="n"/>
      <c r="K8" s="7" t="n"/>
      <c r="L8" s="13">
        <f>IF(AND(N(G8)=0,COUNT(H8:J8)=0),0,IF(N(G8)=0,1,G8)*IF(ISNUMBER(H8),H8,1)*IF(ISNUMBER(I8),I8,1)*IF(ISNUMBER(J8),J8,1)*IF(K8="Deducción",-1,1))</f>
        <v/>
      </c>
      <c r="M8" s="14" t="n"/>
      <c r="N8" s="13">
        <f>IF(OR(N(M8)=0,L8=0),0,L8-M8)</f>
        <v/>
      </c>
      <c r="O8" s="10">
        <f>IF(L8=0,"-",IF(N(M8)=0,"Sin comprobar",IF(N($C$3)=0,"Fije una tolerancia",IF(ABS(N8)&lt;=$C$3*ABS(L8),"Comprobada","Diferencia"))))</f>
        <v/>
      </c>
      <c r="P8" s="11" t="n"/>
    </row>
    <row r="9">
      <c r="A9" s="7" t="n"/>
      <c r="B9" s="7" t="n"/>
      <c r="C9" s="11" t="n"/>
      <c r="D9" s="7" t="n"/>
      <c r="E9" s="7" t="n"/>
      <c r="F9" s="7" t="n"/>
      <c r="G9" s="12" t="n"/>
      <c r="H9" s="8" t="n"/>
      <c r="I9" s="8" t="n"/>
      <c r="J9" s="8" t="n"/>
      <c r="K9" s="7" t="n"/>
      <c r="L9" s="13">
        <f>IF(AND(N(G9)=0,COUNT(H9:J9)=0),0,IF(N(G9)=0,1,G9)*IF(ISNUMBER(H9),H9,1)*IF(ISNUMBER(I9),I9,1)*IF(ISNUMBER(J9),J9,1)*IF(K9="Deducción",-1,1))</f>
        <v/>
      </c>
      <c r="M9" s="14" t="n"/>
      <c r="N9" s="13">
        <f>IF(OR(N(M9)=0,L9=0),0,L9-M9)</f>
        <v/>
      </c>
      <c r="O9" s="10">
        <f>IF(L9=0,"-",IF(N(M9)=0,"Sin comprobar",IF(N($C$3)=0,"Fije una tolerancia",IF(ABS(N9)&lt;=$C$3*ABS(L9),"Comprobada","Diferencia"))))</f>
        <v/>
      </c>
      <c r="P9" s="11" t="n"/>
    </row>
    <row r="10">
      <c r="A10" s="7" t="n"/>
      <c r="B10" s="7" t="n"/>
      <c r="C10" s="11" t="n"/>
      <c r="D10" s="7" t="n"/>
      <c r="E10" s="7" t="n"/>
      <c r="F10" s="7" t="n"/>
      <c r="G10" s="12" t="n"/>
      <c r="H10" s="8" t="n"/>
      <c r="I10" s="8" t="n"/>
      <c r="J10" s="8" t="n"/>
      <c r="K10" s="7" t="n"/>
      <c r="L10" s="13">
        <f>IF(AND(N(G10)=0,COUNT(H10:J10)=0),0,IF(N(G10)=0,1,G10)*IF(ISNUMBER(H10),H10,1)*IF(ISNUMBER(I10),I10,1)*IF(ISNUMBER(J10),J10,1)*IF(K10="Deducción",-1,1))</f>
        <v/>
      </c>
      <c r="M10" s="14" t="n"/>
      <c r="N10" s="13">
        <f>IF(OR(N(M10)=0,L10=0),0,L10-M10)</f>
        <v/>
      </c>
      <c r="O10" s="10">
        <f>IF(L10=0,"-",IF(N(M10)=0,"Sin comprobar",IF(N($C$3)=0,"Fije una tolerancia",IF(ABS(N10)&lt;=$C$3*ABS(L10),"Comprobada","Diferencia"))))</f>
        <v/>
      </c>
      <c r="P10" s="11" t="n"/>
    </row>
    <row r="11">
      <c r="A11" s="7" t="n"/>
      <c r="B11" s="7" t="n"/>
      <c r="C11" s="11" t="n"/>
      <c r="D11" s="7" t="n"/>
      <c r="E11" s="7" t="n"/>
      <c r="F11" s="7" t="n"/>
      <c r="G11" s="12" t="n"/>
      <c r="H11" s="8" t="n"/>
      <c r="I11" s="8" t="n"/>
      <c r="J11" s="8" t="n"/>
      <c r="K11" s="7" t="n"/>
      <c r="L11" s="13">
        <f>IF(AND(N(G11)=0,COUNT(H11:J11)=0),0,IF(N(G11)=0,1,G11)*IF(ISNUMBER(H11),H11,1)*IF(ISNUMBER(I11),I11,1)*IF(ISNUMBER(J11),J11,1)*IF(K11="Deducción",-1,1))</f>
        <v/>
      </c>
      <c r="M11" s="14" t="n"/>
      <c r="N11" s="13">
        <f>IF(OR(N(M11)=0,L11=0),0,L11-M11)</f>
        <v/>
      </c>
      <c r="O11" s="10">
        <f>IF(L11=0,"-",IF(N(M11)=0,"Sin comprobar",IF(N($C$3)=0,"Fije una tolerancia",IF(ABS(N11)&lt;=$C$3*ABS(L11),"Comprobada","Diferencia"))))</f>
        <v/>
      </c>
      <c r="P11" s="11" t="n"/>
    </row>
    <row r="12">
      <c r="A12" s="7" t="n"/>
      <c r="B12" s="7" t="n"/>
      <c r="C12" s="11" t="n"/>
      <c r="D12" s="7" t="n"/>
      <c r="E12" s="7" t="n"/>
      <c r="F12" s="7" t="n"/>
      <c r="G12" s="12" t="n"/>
      <c r="H12" s="8" t="n"/>
      <c r="I12" s="8" t="n"/>
      <c r="J12" s="8" t="n"/>
      <c r="K12" s="7" t="n"/>
      <c r="L12" s="13">
        <f>IF(AND(N(G12)=0,COUNT(H12:J12)=0),0,IF(N(G12)=0,1,G12)*IF(ISNUMBER(H12),H12,1)*IF(ISNUMBER(I12),I12,1)*IF(ISNUMBER(J12),J12,1)*IF(K12="Deducción",-1,1))</f>
        <v/>
      </c>
      <c r="M12" s="14" t="n"/>
      <c r="N12" s="13">
        <f>IF(OR(N(M12)=0,L12=0),0,L12-M12)</f>
        <v/>
      </c>
      <c r="O12" s="10">
        <f>IF(L12=0,"-",IF(N(M12)=0,"Sin comprobar",IF(N($C$3)=0,"Fije una tolerancia",IF(ABS(N12)&lt;=$C$3*ABS(L12),"Comprobada","Diferencia"))))</f>
        <v/>
      </c>
      <c r="P12" s="11" t="n"/>
    </row>
    <row r="13">
      <c r="A13" s="7" t="n"/>
      <c r="B13" s="7" t="n"/>
      <c r="C13" s="11" t="n"/>
      <c r="D13" s="7" t="n"/>
      <c r="E13" s="7" t="n"/>
      <c r="F13" s="7" t="n"/>
      <c r="G13" s="12" t="n"/>
      <c r="H13" s="8" t="n"/>
      <c r="I13" s="8" t="n"/>
      <c r="J13" s="8" t="n"/>
      <c r="K13" s="7" t="n"/>
      <c r="L13" s="13">
        <f>IF(AND(N(G13)=0,COUNT(H13:J13)=0),0,IF(N(G13)=0,1,G13)*IF(ISNUMBER(H13),H13,1)*IF(ISNUMBER(I13),I13,1)*IF(ISNUMBER(J13),J13,1)*IF(K13="Deducción",-1,1))</f>
        <v/>
      </c>
      <c r="M13" s="14" t="n"/>
      <c r="N13" s="13">
        <f>IF(OR(N(M13)=0,L13=0),0,L13-M13)</f>
        <v/>
      </c>
      <c r="O13" s="10">
        <f>IF(L13=0,"-",IF(N(M13)=0,"Sin comprobar",IF(N($C$3)=0,"Fije una tolerancia",IF(ABS(N13)&lt;=$C$3*ABS(L13),"Comprobada","Diferencia"))))</f>
        <v/>
      </c>
      <c r="P13" s="11" t="n"/>
    </row>
    <row r="14">
      <c r="A14" s="7" t="n"/>
      <c r="B14" s="7" t="n"/>
      <c r="C14" s="11" t="n"/>
      <c r="D14" s="7" t="n"/>
      <c r="E14" s="7" t="n"/>
      <c r="F14" s="7" t="n"/>
      <c r="G14" s="12" t="n"/>
      <c r="H14" s="8" t="n"/>
      <c r="I14" s="8" t="n"/>
      <c r="J14" s="8" t="n"/>
      <c r="K14" s="7" t="n"/>
      <c r="L14" s="13">
        <f>IF(AND(N(G14)=0,COUNT(H14:J14)=0),0,IF(N(G14)=0,1,G14)*IF(ISNUMBER(H14),H14,1)*IF(ISNUMBER(I14),I14,1)*IF(ISNUMBER(J14),J14,1)*IF(K14="Deducción",-1,1))</f>
        <v/>
      </c>
      <c r="M14" s="14" t="n"/>
      <c r="N14" s="13">
        <f>IF(OR(N(M14)=0,L14=0),0,L14-M14)</f>
        <v/>
      </c>
      <c r="O14" s="10">
        <f>IF(L14=0,"-",IF(N(M14)=0,"Sin comprobar",IF(N($C$3)=0,"Fije una tolerancia",IF(ABS(N14)&lt;=$C$3*ABS(L14),"Comprobada","Diferencia"))))</f>
        <v/>
      </c>
      <c r="P14" s="11" t="n"/>
    </row>
    <row r="15">
      <c r="A15" s="7" t="n"/>
      <c r="B15" s="7" t="n"/>
      <c r="C15" s="11" t="n"/>
      <c r="D15" s="7" t="n"/>
      <c r="E15" s="7" t="n"/>
      <c r="F15" s="7" t="n"/>
      <c r="G15" s="12" t="n"/>
      <c r="H15" s="8" t="n"/>
      <c r="I15" s="8" t="n"/>
      <c r="J15" s="8" t="n"/>
      <c r="K15" s="7" t="n"/>
      <c r="L15" s="13">
        <f>IF(AND(N(G15)=0,COUNT(H15:J15)=0),0,IF(N(G15)=0,1,G15)*IF(ISNUMBER(H15),H15,1)*IF(ISNUMBER(I15),I15,1)*IF(ISNUMBER(J15),J15,1)*IF(K15="Deducción",-1,1))</f>
        <v/>
      </c>
      <c r="M15" s="14" t="n"/>
      <c r="N15" s="13">
        <f>IF(OR(N(M15)=0,L15=0),0,L15-M15)</f>
        <v/>
      </c>
      <c r="O15" s="10">
        <f>IF(L15=0,"-",IF(N(M15)=0,"Sin comprobar",IF(N($C$3)=0,"Fije una tolerancia",IF(ABS(N15)&lt;=$C$3*ABS(L15),"Comprobada","Diferencia"))))</f>
        <v/>
      </c>
      <c r="P15" s="11" t="n"/>
    </row>
    <row r="16">
      <c r="A16" s="7" t="n"/>
      <c r="B16" s="7" t="n"/>
      <c r="C16" s="11" t="n"/>
      <c r="D16" s="7" t="n"/>
      <c r="E16" s="7" t="n"/>
      <c r="F16" s="7" t="n"/>
      <c r="G16" s="12" t="n"/>
      <c r="H16" s="8" t="n"/>
      <c r="I16" s="8" t="n"/>
      <c r="J16" s="8" t="n"/>
      <c r="K16" s="7" t="n"/>
      <c r="L16" s="13">
        <f>IF(AND(N(G16)=0,COUNT(H16:J16)=0),0,IF(N(G16)=0,1,G16)*IF(ISNUMBER(H16),H16,1)*IF(ISNUMBER(I16),I16,1)*IF(ISNUMBER(J16),J16,1)*IF(K16="Deducción",-1,1))</f>
        <v/>
      </c>
      <c r="M16" s="14" t="n"/>
      <c r="N16" s="13">
        <f>IF(OR(N(M16)=0,L16=0),0,L16-M16)</f>
        <v/>
      </c>
      <c r="O16" s="10">
        <f>IF(L16=0,"-",IF(N(M16)=0,"Sin comprobar",IF(N($C$3)=0,"Fije una tolerancia",IF(ABS(N16)&lt;=$C$3*ABS(L16),"Comprobada","Diferencia"))))</f>
        <v/>
      </c>
      <c r="P16" s="11" t="n"/>
    </row>
    <row r="17">
      <c r="A17" s="7" t="n"/>
      <c r="B17" s="7" t="n"/>
      <c r="C17" s="11" t="n"/>
      <c r="D17" s="7" t="n"/>
      <c r="E17" s="7" t="n"/>
      <c r="F17" s="7" t="n"/>
      <c r="G17" s="12" t="n"/>
      <c r="H17" s="8" t="n"/>
      <c r="I17" s="8" t="n"/>
      <c r="J17" s="8" t="n"/>
      <c r="K17" s="7" t="n"/>
      <c r="L17" s="13">
        <f>IF(AND(N(G17)=0,COUNT(H17:J17)=0),0,IF(N(G17)=0,1,G17)*IF(ISNUMBER(H17),H17,1)*IF(ISNUMBER(I17),I17,1)*IF(ISNUMBER(J17),J17,1)*IF(K17="Deducción",-1,1))</f>
        <v/>
      </c>
      <c r="M17" s="14" t="n"/>
      <c r="N17" s="13">
        <f>IF(OR(N(M17)=0,L17=0),0,L17-M17)</f>
        <v/>
      </c>
      <c r="O17" s="10">
        <f>IF(L17=0,"-",IF(N(M17)=0,"Sin comprobar",IF(N($C$3)=0,"Fije una tolerancia",IF(ABS(N17)&lt;=$C$3*ABS(L17),"Comprobada","Diferencia"))))</f>
        <v/>
      </c>
      <c r="P17" s="11" t="n"/>
    </row>
    <row r="18">
      <c r="A18" s="7" t="n"/>
      <c r="B18" s="7" t="n"/>
      <c r="C18" s="11" t="n"/>
      <c r="D18" s="7" t="n"/>
      <c r="E18" s="7" t="n"/>
      <c r="F18" s="7" t="n"/>
      <c r="G18" s="12" t="n"/>
      <c r="H18" s="8" t="n"/>
      <c r="I18" s="8" t="n"/>
      <c r="J18" s="8" t="n"/>
      <c r="K18" s="7" t="n"/>
      <c r="L18" s="13">
        <f>IF(AND(N(G18)=0,COUNT(H18:J18)=0),0,IF(N(G18)=0,1,G18)*IF(ISNUMBER(H18),H18,1)*IF(ISNUMBER(I18),I18,1)*IF(ISNUMBER(J18),J18,1)*IF(K18="Deducción",-1,1))</f>
        <v/>
      </c>
      <c r="M18" s="14" t="n"/>
      <c r="N18" s="13">
        <f>IF(OR(N(M18)=0,L18=0),0,L18-M18)</f>
        <v/>
      </c>
      <c r="O18" s="10">
        <f>IF(L18=0,"-",IF(N(M18)=0,"Sin comprobar",IF(N($C$3)=0,"Fije una tolerancia",IF(ABS(N18)&lt;=$C$3*ABS(L18),"Comprobada","Diferencia"))))</f>
        <v/>
      </c>
      <c r="P18" s="11" t="n"/>
    </row>
    <row r="19">
      <c r="A19" s="7" t="n"/>
      <c r="B19" s="7" t="n"/>
      <c r="C19" s="11" t="n"/>
      <c r="D19" s="7" t="n"/>
      <c r="E19" s="7" t="n"/>
      <c r="F19" s="7" t="n"/>
      <c r="G19" s="12" t="n"/>
      <c r="H19" s="8" t="n"/>
      <c r="I19" s="8" t="n"/>
      <c r="J19" s="8" t="n"/>
      <c r="K19" s="7" t="n"/>
      <c r="L19" s="13">
        <f>IF(AND(N(G19)=0,COUNT(H19:J19)=0),0,IF(N(G19)=0,1,G19)*IF(ISNUMBER(H19),H19,1)*IF(ISNUMBER(I19),I19,1)*IF(ISNUMBER(J19),J19,1)*IF(K19="Deducción",-1,1))</f>
        <v/>
      </c>
      <c r="M19" s="14" t="n"/>
      <c r="N19" s="13">
        <f>IF(OR(N(M19)=0,L19=0),0,L19-M19)</f>
        <v/>
      </c>
      <c r="O19" s="10">
        <f>IF(L19=0,"-",IF(N(M19)=0,"Sin comprobar",IF(N($C$3)=0,"Fije una tolerancia",IF(ABS(N19)&lt;=$C$3*ABS(L19),"Comprobada","Diferencia"))))</f>
        <v/>
      </c>
      <c r="P19" s="11" t="n"/>
    </row>
    <row r="20">
      <c r="A20" s="7" t="n"/>
      <c r="B20" s="7" t="n"/>
      <c r="C20" s="11" t="n"/>
      <c r="D20" s="7" t="n"/>
      <c r="E20" s="7" t="n"/>
      <c r="F20" s="7" t="n"/>
      <c r="G20" s="12" t="n"/>
      <c r="H20" s="8" t="n"/>
      <c r="I20" s="8" t="n"/>
      <c r="J20" s="8" t="n"/>
      <c r="K20" s="7" t="n"/>
      <c r="L20" s="13">
        <f>IF(AND(N(G20)=0,COUNT(H20:J20)=0),0,IF(N(G20)=0,1,G20)*IF(ISNUMBER(H20),H20,1)*IF(ISNUMBER(I20),I20,1)*IF(ISNUMBER(J20),J20,1)*IF(K20="Deducción",-1,1))</f>
        <v/>
      </c>
      <c r="M20" s="14" t="n"/>
      <c r="N20" s="13">
        <f>IF(OR(N(M20)=0,L20=0),0,L20-M20)</f>
        <v/>
      </c>
      <c r="O20" s="10">
        <f>IF(L20=0,"-",IF(N(M20)=0,"Sin comprobar",IF(N($C$3)=0,"Fije una tolerancia",IF(ABS(N20)&lt;=$C$3*ABS(L20),"Comprobada","Diferencia"))))</f>
        <v/>
      </c>
      <c r="P20" s="11" t="n"/>
    </row>
    <row r="21">
      <c r="A21" s="7" t="n"/>
      <c r="B21" s="7" t="n"/>
      <c r="C21" s="11" t="n"/>
      <c r="D21" s="7" t="n"/>
      <c r="E21" s="7" t="n"/>
      <c r="F21" s="7" t="n"/>
      <c r="G21" s="12" t="n"/>
      <c r="H21" s="8" t="n"/>
      <c r="I21" s="8" t="n"/>
      <c r="J21" s="8" t="n"/>
      <c r="K21" s="7" t="n"/>
      <c r="L21" s="13">
        <f>IF(AND(N(G21)=0,COUNT(H21:J21)=0),0,IF(N(G21)=0,1,G21)*IF(ISNUMBER(H21),H21,1)*IF(ISNUMBER(I21),I21,1)*IF(ISNUMBER(J21),J21,1)*IF(K21="Deducción",-1,1))</f>
        <v/>
      </c>
      <c r="M21" s="14" t="n"/>
      <c r="N21" s="13">
        <f>IF(OR(N(M21)=0,L21=0),0,L21-M21)</f>
        <v/>
      </c>
      <c r="O21" s="10">
        <f>IF(L21=0,"-",IF(N(M21)=0,"Sin comprobar",IF(N($C$3)=0,"Fije una tolerancia",IF(ABS(N21)&lt;=$C$3*ABS(L21),"Comprobada","Diferencia"))))</f>
        <v/>
      </c>
      <c r="P21" s="11" t="n"/>
    </row>
    <row r="22">
      <c r="A22" s="7" t="n"/>
      <c r="B22" s="7" t="n"/>
      <c r="C22" s="11" t="n"/>
      <c r="D22" s="7" t="n"/>
      <c r="E22" s="7" t="n"/>
      <c r="F22" s="7" t="n"/>
      <c r="G22" s="12" t="n"/>
      <c r="H22" s="8" t="n"/>
      <c r="I22" s="8" t="n"/>
      <c r="J22" s="8" t="n"/>
      <c r="K22" s="7" t="n"/>
      <c r="L22" s="13">
        <f>IF(AND(N(G22)=0,COUNT(H22:J22)=0),0,IF(N(G22)=0,1,G22)*IF(ISNUMBER(H22),H22,1)*IF(ISNUMBER(I22),I22,1)*IF(ISNUMBER(J22),J22,1)*IF(K22="Deducción",-1,1))</f>
        <v/>
      </c>
      <c r="M22" s="14" t="n"/>
      <c r="N22" s="13">
        <f>IF(OR(N(M22)=0,L22=0),0,L22-M22)</f>
        <v/>
      </c>
      <c r="O22" s="10">
        <f>IF(L22=0,"-",IF(N(M22)=0,"Sin comprobar",IF(N($C$3)=0,"Fije una tolerancia",IF(ABS(N22)&lt;=$C$3*ABS(L22),"Comprobada","Diferencia"))))</f>
        <v/>
      </c>
      <c r="P22" s="11" t="n"/>
    </row>
    <row r="23">
      <c r="A23" s="7" t="n"/>
      <c r="B23" s="7" t="n"/>
      <c r="C23" s="11" t="n"/>
      <c r="D23" s="7" t="n"/>
      <c r="E23" s="7" t="n"/>
      <c r="F23" s="7" t="n"/>
      <c r="G23" s="12" t="n"/>
      <c r="H23" s="8" t="n"/>
      <c r="I23" s="8" t="n"/>
      <c r="J23" s="8" t="n"/>
      <c r="K23" s="7" t="n"/>
      <c r="L23" s="13">
        <f>IF(AND(N(G23)=0,COUNT(H23:J23)=0),0,IF(N(G23)=0,1,G23)*IF(ISNUMBER(H23),H23,1)*IF(ISNUMBER(I23),I23,1)*IF(ISNUMBER(J23),J23,1)*IF(K23="Deducción",-1,1))</f>
        <v/>
      </c>
      <c r="M23" s="14" t="n"/>
      <c r="N23" s="13">
        <f>IF(OR(N(M23)=0,L23=0),0,L23-M23)</f>
        <v/>
      </c>
      <c r="O23" s="10">
        <f>IF(L23=0,"-",IF(N(M23)=0,"Sin comprobar",IF(N($C$3)=0,"Fije una tolerancia",IF(ABS(N23)&lt;=$C$3*ABS(L23),"Comprobada","Diferencia"))))</f>
        <v/>
      </c>
      <c r="P23" s="11" t="n"/>
    </row>
    <row r="24">
      <c r="A24" s="7" t="n"/>
      <c r="B24" s="7" t="n"/>
      <c r="C24" s="11" t="n"/>
      <c r="D24" s="7" t="n"/>
      <c r="E24" s="7" t="n"/>
      <c r="F24" s="7" t="n"/>
      <c r="G24" s="12" t="n"/>
      <c r="H24" s="8" t="n"/>
      <c r="I24" s="8" t="n"/>
      <c r="J24" s="8" t="n"/>
      <c r="K24" s="7" t="n"/>
      <c r="L24" s="13">
        <f>IF(AND(N(G24)=0,COUNT(H24:J24)=0),0,IF(N(G24)=0,1,G24)*IF(ISNUMBER(H24),H24,1)*IF(ISNUMBER(I24),I24,1)*IF(ISNUMBER(J24),J24,1)*IF(K24="Deducción",-1,1))</f>
        <v/>
      </c>
      <c r="M24" s="14" t="n"/>
      <c r="N24" s="13">
        <f>IF(OR(N(M24)=0,L24=0),0,L24-M24)</f>
        <v/>
      </c>
      <c r="O24" s="10">
        <f>IF(L24=0,"-",IF(N(M24)=0,"Sin comprobar",IF(N($C$3)=0,"Fije una tolerancia",IF(ABS(N24)&lt;=$C$3*ABS(L24),"Comprobada","Diferencia"))))</f>
        <v/>
      </c>
      <c r="P24" s="11" t="n"/>
    </row>
    <row r="25">
      <c r="A25" s="7" t="n"/>
      <c r="B25" s="7" t="n"/>
      <c r="C25" s="11" t="n"/>
      <c r="D25" s="7" t="n"/>
      <c r="E25" s="7" t="n"/>
      <c r="F25" s="7" t="n"/>
      <c r="G25" s="12" t="n"/>
      <c r="H25" s="8" t="n"/>
      <c r="I25" s="8" t="n"/>
      <c r="J25" s="8" t="n"/>
      <c r="K25" s="7" t="n"/>
      <c r="L25" s="13">
        <f>IF(AND(N(G25)=0,COUNT(H25:J25)=0),0,IF(N(G25)=0,1,G25)*IF(ISNUMBER(H25),H25,1)*IF(ISNUMBER(I25),I25,1)*IF(ISNUMBER(J25),J25,1)*IF(K25="Deducción",-1,1))</f>
        <v/>
      </c>
      <c r="M25" s="14" t="n"/>
      <c r="N25" s="13">
        <f>IF(OR(N(M25)=0,L25=0),0,L25-M25)</f>
        <v/>
      </c>
      <c r="O25" s="10">
        <f>IF(L25=0,"-",IF(N(M25)=0,"Sin comprobar",IF(N($C$3)=0,"Fije una tolerancia",IF(ABS(N25)&lt;=$C$3*ABS(L25),"Comprobada","Diferencia"))))</f>
        <v/>
      </c>
      <c r="P25" s="11" t="n"/>
    </row>
    <row r="26">
      <c r="A26" s="7" t="n"/>
      <c r="B26" s="7" t="n"/>
      <c r="C26" s="11" t="n"/>
      <c r="D26" s="7" t="n"/>
      <c r="E26" s="7" t="n"/>
      <c r="F26" s="7" t="n"/>
      <c r="G26" s="12" t="n"/>
      <c r="H26" s="8" t="n"/>
      <c r="I26" s="8" t="n"/>
      <c r="J26" s="8" t="n"/>
      <c r="K26" s="7" t="n"/>
      <c r="L26" s="13">
        <f>IF(AND(N(G26)=0,COUNT(H26:J26)=0),0,IF(N(G26)=0,1,G26)*IF(ISNUMBER(H26),H26,1)*IF(ISNUMBER(I26),I26,1)*IF(ISNUMBER(J26),J26,1)*IF(K26="Deducción",-1,1))</f>
        <v/>
      </c>
      <c r="M26" s="14" t="n"/>
      <c r="N26" s="13">
        <f>IF(OR(N(M26)=0,L26=0),0,L26-M26)</f>
        <v/>
      </c>
      <c r="O26" s="10">
        <f>IF(L26=0,"-",IF(N(M26)=0,"Sin comprobar",IF(N($C$3)=0,"Fije una tolerancia",IF(ABS(N26)&lt;=$C$3*ABS(L26),"Comprobada","Diferencia"))))</f>
        <v/>
      </c>
      <c r="P26" s="11" t="n"/>
    </row>
    <row r="27">
      <c r="A27" s="7" t="n"/>
      <c r="B27" s="7" t="n"/>
      <c r="C27" s="11" t="n"/>
      <c r="D27" s="7" t="n"/>
      <c r="E27" s="7" t="n"/>
      <c r="F27" s="7" t="n"/>
      <c r="G27" s="12" t="n"/>
      <c r="H27" s="8" t="n"/>
      <c r="I27" s="8" t="n"/>
      <c r="J27" s="8" t="n"/>
      <c r="K27" s="7" t="n"/>
      <c r="L27" s="13">
        <f>IF(AND(N(G27)=0,COUNT(H27:J27)=0),0,IF(N(G27)=0,1,G27)*IF(ISNUMBER(H27),H27,1)*IF(ISNUMBER(I27),I27,1)*IF(ISNUMBER(J27),J27,1)*IF(K27="Deducción",-1,1))</f>
        <v/>
      </c>
      <c r="M27" s="14" t="n"/>
      <c r="N27" s="13">
        <f>IF(OR(N(M27)=0,L27=0),0,L27-M27)</f>
        <v/>
      </c>
      <c r="O27" s="10">
        <f>IF(L27=0,"-",IF(N(M27)=0,"Sin comprobar",IF(N($C$3)=0,"Fije una tolerancia",IF(ABS(N27)&lt;=$C$3*ABS(L27),"Comprobada","Diferencia"))))</f>
        <v/>
      </c>
      <c r="P27" s="11" t="n"/>
    </row>
    <row r="28">
      <c r="A28" s="7" t="n"/>
      <c r="B28" s="7" t="n"/>
      <c r="C28" s="11" t="n"/>
      <c r="D28" s="7" t="n"/>
      <c r="E28" s="7" t="n"/>
      <c r="F28" s="7" t="n"/>
      <c r="G28" s="12" t="n"/>
      <c r="H28" s="8" t="n"/>
      <c r="I28" s="8" t="n"/>
      <c r="J28" s="8" t="n"/>
      <c r="K28" s="7" t="n"/>
      <c r="L28" s="13">
        <f>IF(AND(N(G28)=0,COUNT(H28:J28)=0),0,IF(N(G28)=0,1,G28)*IF(ISNUMBER(H28),H28,1)*IF(ISNUMBER(I28),I28,1)*IF(ISNUMBER(J28),J28,1)*IF(K28="Deducción",-1,1))</f>
        <v/>
      </c>
      <c r="M28" s="14" t="n"/>
      <c r="N28" s="13">
        <f>IF(OR(N(M28)=0,L28=0),0,L28-M28)</f>
        <v/>
      </c>
      <c r="O28" s="10">
        <f>IF(L28=0,"-",IF(N(M28)=0,"Sin comprobar",IF(N($C$3)=0,"Fije una tolerancia",IF(ABS(N28)&lt;=$C$3*ABS(L28),"Comprobada","Diferencia"))))</f>
        <v/>
      </c>
      <c r="P28" s="11" t="n"/>
    </row>
    <row r="29">
      <c r="A29" s="7" t="n"/>
      <c r="B29" s="7" t="n"/>
      <c r="C29" s="11" t="n"/>
      <c r="D29" s="7" t="n"/>
      <c r="E29" s="7" t="n"/>
      <c r="F29" s="7" t="n"/>
      <c r="G29" s="12" t="n"/>
      <c r="H29" s="8" t="n"/>
      <c r="I29" s="8" t="n"/>
      <c r="J29" s="8" t="n"/>
      <c r="K29" s="7" t="n"/>
      <c r="L29" s="13">
        <f>IF(AND(N(G29)=0,COUNT(H29:J29)=0),0,IF(N(G29)=0,1,G29)*IF(ISNUMBER(H29),H29,1)*IF(ISNUMBER(I29),I29,1)*IF(ISNUMBER(J29),J29,1)*IF(K29="Deducción",-1,1))</f>
        <v/>
      </c>
      <c r="M29" s="14" t="n"/>
      <c r="N29" s="13">
        <f>IF(OR(N(M29)=0,L29=0),0,L29-M29)</f>
        <v/>
      </c>
      <c r="O29" s="10">
        <f>IF(L29=0,"-",IF(N(M29)=0,"Sin comprobar",IF(N($C$3)=0,"Fije una tolerancia",IF(ABS(N29)&lt;=$C$3*ABS(L29),"Comprobada","Diferencia"))))</f>
        <v/>
      </c>
      <c r="P29" s="11" t="n"/>
    </row>
    <row r="30">
      <c r="A30" s="7" t="n"/>
      <c r="B30" s="7" t="n"/>
      <c r="C30" s="11" t="n"/>
      <c r="D30" s="7" t="n"/>
      <c r="E30" s="7" t="n"/>
      <c r="F30" s="7" t="n"/>
      <c r="G30" s="12" t="n"/>
      <c r="H30" s="8" t="n"/>
      <c r="I30" s="8" t="n"/>
      <c r="J30" s="8" t="n"/>
      <c r="K30" s="7" t="n"/>
      <c r="L30" s="13">
        <f>IF(AND(N(G30)=0,COUNT(H30:J30)=0),0,IF(N(G30)=0,1,G30)*IF(ISNUMBER(H30),H30,1)*IF(ISNUMBER(I30),I30,1)*IF(ISNUMBER(J30),J30,1)*IF(K30="Deducción",-1,1))</f>
        <v/>
      </c>
      <c r="M30" s="14" t="n"/>
      <c r="N30" s="13">
        <f>IF(OR(N(M30)=0,L30=0),0,L30-M30)</f>
        <v/>
      </c>
      <c r="O30" s="10">
        <f>IF(L30=0,"-",IF(N(M30)=0,"Sin comprobar",IF(N($C$3)=0,"Fije una tolerancia",IF(ABS(N30)&lt;=$C$3*ABS(L30),"Comprobada","Diferencia"))))</f>
        <v/>
      </c>
      <c r="P30" s="11" t="n"/>
    </row>
    <row r="31">
      <c r="A31" s="7" t="n"/>
      <c r="B31" s="7" t="n"/>
      <c r="C31" s="11" t="n"/>
      <c r="D31" s="7" t="n"/>
      <c r="E31" s="7" t="n"/>
      <c r="F31" s="7" t="n"/>
      <c r="G31" s="12" t="n"/>
      <c r="H31" s="8" t="n"/>
      <c r="I31" s="8" t="n"/>
      <c r="J31" s="8" t="n"/>
      <c r="K31" s="7" t="n"/>
      <c r="L31" s="13">
        <f>IF(AND(N(G31)=0,COUNT(H31:J31)=0),0,IF(N(G31)=0,1,G31)*IF(ISNUMBER(H31),H31,1)*IF(ISNUMBER(I31),I31,1)*IF(ISNUMBER(J31),J31,1)*IF(K31="Deducción",-1,1))</f>
        <v/>
      </c>
      <c r="M31" s="14" t="n"/>
      <c r="N31" s="13">
        <f>IF(OR(N(M31)=0,L31=0),0,L31-M31)</f>
        <v/>
      </c>
      <c r="O31" s="10">
        <f>IF(L31=0,"-",IF(N(M31)=0,"Sin comprobar",IF(N($C$3)=0,"Fije una tolerancia",IF(ABS(N31)&lt;=$C$3*ABS(L31),"Comprobada","Diferencia"))))</f>
        <v/>
      </c>
      <c r="P31" s="11" t="n"/>
    </row>
    <row r="32">
      <c r="A32" s="7" t="n"/>
      <c r="B32" s="7" t="n"/>
      <c r="C32" s="11" t="n"/>
      <c r="D32" s="7" t="n"/>
      <c r="E32" s="7" t="n"/>
      <c r="F32" s="7" t="n"/>
      <c r="G32" s="12" t="n"/>
      <c r="H32" s="8" t="n"/>
      <c r="I32" s="8" t="n"/>
      <c r="J32" s="8" t="n"/>
      <c r="K32" s="7" t="n"/>
      <c r="L32" s="13">
        <f>IF(AND(N(G32)=0,COUNT(H32:J32)=0),0,IF(N(G32)=0,1,G32)*IF(ISNUMBER(H32),H32,1)*IF(ISNUMBER(I32),I32,1)*IF(ISNUMBER(J32),J32,1)*IF(K32="Deducción",-1,1))</f>
        <v/>
      </c>
      <c r="M32" s="14" t="n"/>
      <c r="N32" s="13">
        <f>IF(OR(N(M32)=0,L32=0),0,L32-M32)</f>
        <v/>
      </c>
      <c r="O32" s="10">
        <f>IF(L32=0,"-",IF(N(M32)=0,"Sin comprobar",IF(N($C$3)=0,"Fije una tolerancia",IF(ABS(N32)&lt;=$C$3*ABS(L32),"Comprobada","Diferencia"))))</f>
        <v/>
      </c>
      <c r="P32" s="11" t="n"/>
    </row>
    <row r="33">
      <c r="A33" s="7" t="n"/>
      <c r="B33" s="7" t="n"/>
      <c r="C33" s="11" t="n"/>
      <c r="D33" s="7" t="n"/>
      <c r="E33" s="7" t="n"/>
      <c r="F33" s="7" t="n"/>
      <c r="G33" s="12" t="n"/>
      <c r="H33" s="8" t="n"/>
      <c r="I33" s="8" t="n"/>
      <c r="J33" s="8" t="n"/>
      <c r="K33" s="7" t="n"/>
      <c r="L33" s="13">
        <f>IF(AND(N(G33)=0,COUNT(H33:J33)=0),0,IF(N(G33)=0,1,G33)*IF(ISNUMBER(H33),H33,1)*IF(ISNUMBER(I33),I33,1)*IF(ISNUMBER(J33),J33,1)*IF(K33="Deducción",-1,1))</f>
        <v/>
      </c>
      <c r="M33" s="14" t="n"/>
      <c r="N33" s="13">
        <f>IF(OR(N(M33)=0,L33=0),0,L33-M33)</f>
        <v/>
      </c>
      <c r="O33" s="10">
        <f>IF(L33=0,"-",IF(N(M33)=0,"Sin comprobar",IF(N($C$3)=0,"Fije una tolerancia",IF(ABS(N33)&lt;=$C$3*ABS(L33),"Comprobada","Diferencia"))))</f>
        <v/>
      </c>
      <c r="P33" s="11" t="n"/>
    </row>
    <row r="34">
      <c r="A34" s="7" t="n"/>
      <c r="B34" s="7" t="n"/>
      <c r="C34" s="11" t="n"/>
      <c r="D34" s="7" t="n"/>
      <c r="E34" s="7" t="n"/>
      <c r="F34" s="7" t="n"/>
      <c r="G34" s="12" t="n"/>
      <c r="H34" s="8" t="n"/>
      <c r="I34" s="8" t="n"/>
      <c r="J34" s="8" t="n"/>
      <c r="K34" s="7" t="n"/>
      <c r="L34" s="13">
        <f>IF(AND(N(G34)=0,COUNT(H34:J34)=0),0,IF(N(G34)=0,1,G34)*IF(ISNUMBER(H34),H34,1)*IF(ISNUMBER(I34),I34,1)*IF(ISNUMBER(J34),J34,1)*IF(K34="Deducción",-1,1))</f>
        <v/>
      </c>
      <c r="M34" s="14" t="n"/>
      <c r="N34" s="13">
        <f>IF(OR(N(M34)=0,L34=0),0,L34-M34)</f>
        <v/>
      </c>
      <c r="O34" s="10">
        <f>IF(L34=0,"-",IF(N(M34)=0,"Sin comprobar",IF(N($C$3)=0,"Fije una tolerancia",IF(ABS(N34)&lt;=$C$3*ABS(L34),"Comprobada","Diferencia"))))</f>
        <v/>
      </c>
      <c r="P34" s="11" t="n"/>
    </row>
    <row r="35">
      <c r="A35" s="7" t="n"/>
      <c r="B35" s="7" t="n"/>
      <c r="C35" s="11" t="n"/>
      <c r="D35" s="7" t="n"/>
      <c r="E35" s="7" t="n"/>
      <c r="F35" s="7" t="n"/>
      <c r="G35" s="12" t="n"/>
      <c r="H35" s="8" t="n"/>
      <c r="I35" s="8" t="n"/>
      <c r="J35" s="8" t="n"/>
      <c r="K35" s="7" t="n"/>
      <c r="L35" s="13">
        <f>IF(AND(N(G35)=0,COUNT(H35:J35)=0),0,IF(N(G35)=0,1,G35)*IF(ISNUMBER(H35),H35,1)*IF(ISNUMBER(I35),I35,1)*IF(ISNUMBER(J35),J35,1)*IF(K35="Deducción",-1,1))</f>
        <v/>
      </c>
      <c r="M35" s="14" t="n"/>
      <c r="N35" s="13">
        <f>IF(OR(N(M35)=0,L35=0),0,L35-M35)</f>
        <v/>
      </c>
      <c r="O35" s="10">
        <f>IF(L35=0,"-",IF(N(M35)=0,"Sin comprobar",IF(N($C$3)=0,"Fije una tolerancia",IF(ABS(N35)&lt;=$C$3*ABS(L35),"Comprobada","Diferencia"))))</f>
        <v/>
      </c>
      <c r="P35" s="11" t="n"/>
    </row>
    <row r="36">
      <c r="A36" s="7" t="n"/>
      <c r="B36" s="7" t="n"/>
      <c r="C36" s="11" t="n"/>
      <c r="D36" s="7" t="n"/>
      <c r="E36" s="7" t="n"/>
      <c r="F36" s="7" t="n"/>
      <c r="G36" s="12" t="n"/>
      <c r="H36" s="8" t="n"/>
      <c r="I36" s="8" t="n"/>
      <c r="J36" s="8" t="n"/>
      <c r="K36" s="7" t="n"/>
      <c r="L36" s="13">
        <f>IF(AND(N(G36)=0,COUNT(H36:J36)=0),0,IF(N(G36)=0,1,G36)*IF(ISNUMBER(H36),H36,1)*IF(ISNUMBER(I36),I36,1)*IF(ISNUMBER(J36),J36,1)*IF(K36="Deducción",-1,1))</f>
        <v/>
      </c>
      <c r="M36" s="14" t="n"/>
      <c r="N36" s="13">
        <f>IF(OR(N(M36)=0,L36=0),0,L36-M36)</f>
        <v/>
      </c>
      <c r="O36" s="10">
        <f>IF(L36=0,"-",IF(N(M36)=0,"Sin comprobar",IF(N($C$3)=0,"Fije una tolerancia",IF(ABS(N36)&lt;=$C$3*ABS(L36),"Comprobada","Diferencia"))))</f>
        <v/>
      </c>
      <c r="P36" s="11" t="n"/>
    </row>
    <row r="37">
      <c r="A37" s="7" t="n"/>
      <c r="B37" s="7" t="n"/>
      <c r="C37" s="11" t="n"/>
      <c r="D37" s="7" t="n"/>
      <c r="E37" s="7" t="n"/>
      <c r="F37" s="7" t="n"/>
      <c r="G37" s="12" t="n"/>
      <c r="H37" s="8" t="n"/>
      <c r="I37" s="8" t="n"/>
      <c r="J37" s="8" t="n"/>
      <c r="K37" s="7" t="n"/>
      <c r="L37" s="13">
        <f>IF(AND(N(G37)=0,COUNT(H37:J37)=0),0,IF(N(G37)=0,1,G37)*IF(ISNUMBER(H37),H37,1)*IF(ISNUMBER(I37),I37,1)*IF(ISNUMBER(J37),J37,1)*IF(K37="Deducción",-1,1))</f>
        <v/>
      </c>
      <c r="M37" s="14" t="n"/>
      <c r="N37" s="13">
        <f>IF(OR(N(M37)=0,L37=0),0,L37-M37)</f>
        <v/>
      </c>
      <c r="O37" s="10">
        <f>IF(L37=0,"-",IF(N(M37)=0,"Sin comprobar",IF(N($C$3)=0,"Fije una tolerancia",IF(ABS(N37)&lt;=$C$3*ABS(L37),"Comprobada","Diferencia"))))</f>
        <v/>
      </c>
      <c r="P37" s="11" t="n"/>
    </row>
    <row r="38">
      <c r="A38" s="7" t="n"/>
      <c r="B38" s="7" t="n"/>
      <c r="C38" s="11" t="n"/>
      <c r="D38" s="7" t="n"/>
      <c r="E38" s="7" t="n"/>
      <c r="F38" s="7" t="n"/>
      <c r="G38" s="12" t="n"/>
      <c r="H38" s="8" t="n"/>
      <c r="I38" s="8" t="n"/>
      <c r="J38" s="8" t="n"/>
      <c r="K38" s="7" t="n"/>
      <c r="L38" s="13">
        <f>IF(AND(N(G38)=0,COUNT(H38:J38)=0),0,IF(N(G38)=0,1,G38)*IF(ISNUMBER(H38),H38,1)*IF(ISNUMBER(I38),I38,1)*IF(ISNUMBER(J38),J38,1)*IF(K38="Deducción",-1,1))</f>
        <v/>
      </c>
      <c r="M38" s="14" t="n"/>
      <c r="N38" s="13">
        <f>IF(OR(N(M38)=0,L38=0),0,L38-M38)</f>
        <v/>
      </c>
      <c r="O38" s="10">
        <f>IF(L38=0,"-",IF(N(M38)=0,"Sin comprobar",IF(N($C$3)=0,"Fije una tolerancia",IF(ABS(N38)&lt;=$C$3*ABS(L38),"Comprobada","Diferencia"))))</f>
        <v/>
      </c>
      <c r="P38" s="11" t="n"/>
    </row>
    <row r="39">
      <c r="A39" s="7" t="n"/>
      <c r="B39" s="7" t="n"/>
      <c r="C39" s="11" t="n"/>
      <c r="D39" s="7" t="n"/>
      <c r="E39" s="7" t="n"/>
      <c r="F39" s="7" t="n"/>
      <c r="G39" s="12" t="n"/>
      <c r="H39" s="8" t="n"/>
      <c r="I39" s="8" t="n"/>
      <c r="J39" s="8" t="n"/>
      <c r="K39" s="7" t="n"/>
      <c r="L39" s="13">
        <f>IF(AND(N(G39)=0,COUNT(H39:J39)=0),0,IF(N(G39)=0,1,G39)*IF(ISNUMBER(H39),H39,1)*IF(ISNUMBER(I39),I39,1)*IF(ISNUMBER(J39),J39,1)*IF(K39="Deducción",-1,1))</f>
        <v/>
      </c>
      <c r="M39" s="14" t="n"/>
      <c r="N39" s="13">
        <f>IF(OR(N(M39)=0,L39=0),0,L39-M39)</f>
        <v/>
      </c>
      <c r="O39" s="10">
        <f>IF(L39=0,"-",IF(N(M39)=0,"Sin comprobar",IF(N($C$3)=0,"Fije una tolerancia",IF(ABS(N39)&lt;=$C$3*ABS(L39),"Comprobada","Diferencia"))))</f>
        <v/>
      </c>
      <c r="P39" s="11" t="n"/>
    </row>
    <row r="40">
      <c r="A40" s="7" t="n"/>
      <c r="B40" s="7" t="n"/>
      <c r="C40" s="11" t="n"/>
      <c r="D40" s="7" t="n"/>
      <c r="E40" s="7" t="n"/>
      <c r="F40" s="7" t="n"/>
      <c r="G40" s="12" t="n"/>
      <c r="H40" s="8" t="n"/>
      <c r="I40" s="8" t="n"/>
      <c r="J40" s="8" t="n"/>
      <c r="K40" s="7" t="n"/>
      <c r="L40" s="13">
        <f>IF(AND(N(G40)=0,COUNT(H40:J40)=0),0,IF(N(G40)=0,1,G40)*IF(ISNUMBER(H40),H40,1)*IF(ISNUMBER(I40),I40,1)*IF(ISNUMBER(J40),J40,1)*IF(K40="Deducción",-1,1))</f>
        <v/>
      </c>
      <c r="M40" s="14" t="n"/>
      <c r="N40" s="13">
        <f>IF(OR(N(M40)=0,L40=0),0,L40-M40)</f>
        <v/>
      </c>
      <c r="O40" s="10">
        <f>IF(L40=0,"-",IF(N(M40)=0,"Sin comprobar",IF(N($C$3)=0,"Fije una tolerancia",IF(ABS(N40)&lt;=$C$3*ABS(L40),"Comprobada","Diferencia"))))</f>
        <v/>
      </c>
      <c r="P40" s="11" t="n"/>
    </row>
    <row r="41">
      <c r="A41" s="7" t="n"/>
      <c r="B41" s="7" t="n"/>
      <c r="C41" s="11" t="n"/>
      <c r="D41" s="7" t="n"/>
      <c r="E41" s="7" t="n"/>
      <c r="F41" s="7" t="n"/>
      <c r="G41" s="12" t="n"/>
      <c r="H41" s="8" t="n"/>
      <c r="I41" s="8" t="n"/>
      <c r="J41" s="8" t="n"/>
      <c r="K41" s="7" t="n"/>
      <c r="L41" s="13">
        <f>IF(AND(N(G41)=0,COUNT(H41:J41)=0),0,IF(N(G41)=0,1,G41)*IF(ISNUMBER(H41),H41,1)*IF(ISNUMBER(I41),I41,1)*IF(ISNUMBER(J41),J41,1)*IF(K41="Deducción",-1,1))</f>
        <v/>
      </c>
      <c r="M41" s="14" t="n"/>
      <c r="N41" s="13">
        <f>IF(OR(N(M41)=0,L41=0),0,L41-M41)</f>
        <v/>
      </c>
      <c r="O41" s="10">
        <f>IF(L41=0,"-",IF(N(M41)=0,"Sin comprobar",IF(N($C$3)=0,"Fije una tolerancia",IF(ABS(N41)&lt;=$C$3*ABS(L41),"Comprobada","Diferencia"))))</f>
        <v/>
      </c>
      <c r="P41" s="11" t="n"/>
    </row>
    <row r="42">
      <c r="A42" s="7" t="n"/>
      <c r="B42" s="7" t="n"/>
      <c r="C42" s="11" t="n"/>
      <c r="D42" s="7" t="n"/>
      <c r="E42" s="7" t="n"/>
      <c r="F42" s="7" t="n"/>
      <c r="G42" s="12" t="n"/>
      <c r="H42" s="8" t="n"/>
      <c r="I42" s="8" t="n"/>
      <c r="J42" s="8" t="n"/>
      <c r="K42" s="7" t="n"/>
      <c r="L42" s="13">
        <f>IF(AND(N(G42)=0,COUNT(H42:J42)=0),0,IF(N(G42)=0,1,G42)*IF(ISNUMBER(H42),H42,1)*IF(ISNUMBER(I42),I42,1)*IF(ISNUMBER(J42),J42,1)*IF(K42="Deducción",-1,1))</f>
        <v/>
      </c>
      <c r="M42" s="14" t="n"/>
      <c r="N42" s="13">
        <f>IF(OR(N(M42)=0,L42=0),0,L42-M42)</f>
        <v/>
      </c>
      <c r="O42" s="10">
        <f>IF(L42=0,"-",IF(N(M42)=0,"Sin comprobar",IF(N($C$3)=0,"Fije una tolerancia",IF(ABS(N42)&lt;=$C$3*ABS(L42),"Comprobada","Diferencia"))))</f>
        <v/>
      </c>
      <c r="P42" s="11" t="n"/>
    </row>
    <row r="43">
      <c r="A43" s="7" t="n"/>
      <c r="B43" s="7" t="n"/>
      <c r="C43" s="11" t="n"/>
      <c r="D43" s="7" t="n"/>
      <c r="E43" s="7" t="n"/>
      <c r="F43" s="7" t="n"/>
      <c r="G43" s="12" t="n"/>
      <c r="H43" s="8" t="n"/>
      <c r="I43" s="8" t="n"/>
      <c r="J43" s="8" t="n"/>
      <c r="K43" s="7" t="n"/>
      <c r="L43" s="13">
        <f>IF(AND(N(G43)=0,COUNT(H43:J43)=0),0,IF(N(G43)=0,1,G43)*IF(ISNUMBER(H43),H43,1)*IF(ISNUMBER(I43),I43,1)*IF(ISNUMBER(J43),J43,1)*IF(K43="Deducción",-1,1))</f>
        <v/>
      </c>
      <c r="M43" s="14" t="n"/>
      <c r="N43" s="13">
        <f>IF(OR(N(M43)=0,L43=0),0,L43-M43)</f>
        <v/>
      </c>
      <c r="O43" s="10">
        <f>IF(L43=0,"-",IF(N(M43)=0,"Sin comprobar",IF(N($C$3)=0,"Fije una tolerancia",IF(ABS(N43)&lt;=$C$3*ABS(L43),"Comprobada","Diferencia"))))</f>
        <v/>
      </c>
      <c r="P43" s="11" t="n"/>
    </row>
    <row r="44">
      <c r="A44" s="7" t="n"/>
      <c r="B44" s="7" t="n"/>
      <c r="C44" s="11" t="n"/>
      <c r="D44" s="7" t="n"/>
      <c r="E44" s="7" t="n"/>
      <c r="F44" s="7" t="n"/>
      <c r="G44" s="12" t="n"/>
      <c r="H44" s="8" t="n"/>
      <c r="I44" s="8" t="n"/>
      <c r="J44" s="8" t="n"/>
      <c r="K44" s="7" t="n"/>
      <c r="L44" s="13">
        <f>IF(AND(N(G44)=0,COUNT(H44:J44)=0),0,IF(N(G44)=0,1,G44)*IF(ISNUMBER(H44),H44,1)*IF(ISNUMBER(I44),I44,1)*IF(ISNUMBER(J44),J44,1)*IF(K44="Deducción",-1,1))</f>
        <v/>
      </c>
      <c r="M44" s="14" t="n"/>
      <c r="N44" s="13">
        <f>IF(OR(N(M44)=0,L44=0),0,L44-M44)</f>
        <v/>
      </c>
      <c r="O44" s="10">
        <f>IF(L44=0,"-",IF(N(M44)=0,"Sin comprobar",IF(N($C$3)=0,"Fije una tolerancia",IF(ABS(N44)&lt;=$C$3*ABS(L44),"Comprobada","Diferencia"))))</f>
        <v/>
      </c>
      <c r="P44" s="11" t="n"/>
    </row>
    <row r="45">
      <c r="A45" s="7" t="n"/>
      <c r="B45" s="7" t="n"/>
      <c r="C45" s="11" t="n"/>
      <c r="D45" s="7" t="n"/>
      <c r="E45" s="7" t="n"/>
      <c r="F45" s="7" t="n"/>
      <c r="G45" s="12" t="n"/>
      <c r="H45" s="8" t="n"/>
      <c r="I45" s="8" t="n"/>
      <c r="J45" s="8" t="n"/>
      <c r="K45" s="7" t="n"/>
      <c r="L45" s="13">
        <f>IF(AND(N(G45)=0,COUNT(H45:J45)=0),0,IF(N(G45)=0,1,G45)*IF(ISNUMBER(H45),H45,1)*IF(ISNUMBER(I45),I45,1)*IF(ISNUMBER(J45),J45,1)*IF(K45="Deducción",-1,1))</f>
        <v/>
      </c>
      <c r="M45" s="14" t="n"/>
      <c r="N45" s="13">
        <f>IF(OR(N(M45)=0,L45=0),0,L45-M45)</f>
        <v/>
      </c>
      <c r="O45" s="10">
        <f>IF(L45=0,"-",IF(N(M45)=0,"Sin comprobar",IF(N($C$3)=0,"Fije una tolerancia",IF(ABS(N45)&lt;=$C$3*ABS(L45),"Comprobada","Diferencia"))))</f>
        <v/>
      </c>
      <c r="P45" s="11" t="n"/>
    </row>
    <row r="46">
      <c r="A46" s="7" t="n"/>
      <c r="B46" s="7" t="n"/>
      <c r="C46" s="11" t="n"/>
      <c r="D46" s="7" t="n"/>
      <c r="E46" s="7" t="n"/>
      <c r="F46" s="7" t="n"/>
      <c r="G46" s="12" t="n"/>
      <c r="H46" s="8" t="n"/>
      <c r="I46" s="8" t="n"/>
      <c r="J46" s="8" t="n"/>
      <c r="K46" s="7" t="n"/>
      <c r="L46" s="13">
        <f>IF(AND(N(G46)=0,COUNT(H46:J46)=0),0,IF(N(G46)=0,1,G46)*IF(ISNUMBER(H46),H46,1)*IF(ISNUMBER(I46),I46,1)*IF(ISNUMBER(J46),J46,1)*IF(K46="Deducción",-1,1))</f>
        <v/>
      </c>
      <c r="M46" s="14" t="n"/>
      <c r="N46" s="13">
        <f>IF(OR(N(M46)=0,L46=0),0,L46-M46)</f>
        <v/>
      </c>
      <c r="O46" s="10">
        <f>IF(L46=0,"-",IF(N(M46)=0,"Sin comprobar",IF(N($C$3)=0,"Fije una tolerancia",IF(ABS(N46)&lt;=$C$3*ABS(L46),"Comprobada","Diferencia"))))</f>
        <v/>
      </c>
      <c r="P46" s="11" t="n"/>
    </row>
    <row r="47">
      <c r="A47" s="7" t="n"/>
      <c r="B47" s="7" t="n"/>
      <c r="C47" s="11" t="n"/>
      <c r="D47" s="7" t="n"/>
      <c r="E47" s="7" t="n"/>
      <c r="F47" s="7" t="n"/>
      <c r="G47" s="12" t="n"/>
      <c r="H47" s="8" t="n"/>
      <c r="I47" s="8" t="n"/>
      <c r="J47" s="8" t="n"/>
      <c r="K47" s="7" t="n"/>
      <c r="L47" s="13">
        <f>IF(AND(N(G47)=0,COUNT(H47:J47)=0),0,IF(N(G47)=0,1,G47)*IF(ISNUMBER(H47),H47,1)*IF(ISNUMBER(I47),I47,1)*IF(ISNUMBER(J47),J47,1)*IF(K47="Deducción",-1,1))</f>
        <v/>
      </c>
      <c r="M47" s="14" t="n"/>
      <c r="N47" s="13">
        <f>IF(OR(N(M47)=0,L47=0),0,L47-M47)</f>
        <v/>
      </c>
      <c r="O47" s="10">
        <f>IF(L47=0,"-",IF(N(M47)=0,"Sin comprobar",IF(N($C$3)=0,"Fije una tolerancia",IF(ABS(N47)&lt;=$C$3*ABS(L47),"Comprobada","Diferencia"))))</f>
        <v/>
      </c>
      <c r="P47" s="11" t="n"/>
    </row>
    <row r="48">
      <c r="A48" s="7" t="n"/>
      <c r="B48" s="7" t="n"/>
      <c r="C48" s="11" t="n"/>
      <c r="D48" s="7" t="n"/>
      <c r="E48" s="7" t="n"/>
      <c r="F48" s="7" t="n"/>
      <c r="G48" s="12" t="n"/>
      <c r="H48" s="8" t="n"/>
      <c r="I48" s="8" t="n"/>
      <c r="J48" s="8" t="n"/>
      <c r="K48" s="7" t="n"/>
      <c r="L48" s="13">
        <f>IF(AND(N(G48)=0,COUNT(H48:J48)=0),0,IF(N(G48)=0,1,G48)*IF(ISNUMBER(H48),H48,1)*IF(ISNUMBER(I48),I48,1)*IF(ISNUMBER(J48),J48,1)*IF(K48="Deducción",-1,1))</f>
        <v/>
      </c>
      <c r="M48" s="14" t="n"/>
      <c r="N48" s="13">
        <f>IF(OR(N(M48)=0,L48=0),0,L48-M48)</f>
        <v/>
      </c>
      <c r="O48" s="10">
        <f>IF(L48=0,"-",IF(N(M48)=0,"Sin comprobar",IF(N($C$3)=0,"Fije una tolerancia",IF(ABS(N48)&lt;=$C$3*ABS(L48),"Comprobada","Diferencia"))))</f>
        <v/>
      </c>
      <c r="P48" s="11" t="n"/>
    </row>
    <row r="49">
      <c r="A49" s="7" t="n"/>
      <c r="B49" s="7" t="n"/>
      <c r="C49" s="11" t="n"/>
      <c r="D49" s="7" t="n"/>
      <c r="E49" s="7" t="n"/>
      <c r="F49" s="7" t="n"/>
      <c r="G49" s="12" t="n"/>
      <c r="H49" s="8" t="n"/>
      <c r="I49" s="8" t="n"/>
      <c r="J49" s="8" t="n"/>
      <c r="K49" s="7" t="n"/>
      <c r="L49" s="13">
        <f>IF(AND(N(G49)=0,COUNT(H49:J49)=0),0,IF(N(G49)=0,1,G49)*IF(ISNUMBER(H49),H49,1)*IF(ISNUMBER(I49),I49,1)*IF(ISNUMBER(J49),J49,1)*IF(K49="Deducción",-1,1))</f>
        <v/>
      </c>
      <c r="M49" s="14" t="n"/>
      <c r="N49" s="13">
        <f>IF(OR(N(M49)=0,L49=0),0,L49-M49)</f>
        <v/>
      </c>
      <c r="O49" s="10">
        <f>IF(L49=0,"-",IF(N(M49)=0,"Sin comprobar",IF(N($C$3)=0,"Fije una tolerancia",IF(ABS(N49)&lt;=$C$3*ABS(L49),"Comprobada","Diferencia"))))</f>
        <v/>
      </c>
      <c r="P49" s="11" t="n"/>
    </row>
    <row r="50">
      <c r="A50" s="7" t="n"/>
      <c r="B50" s="7" t="n"/>
      <c r="C50" s="11" t="n"/>
      <c r="D50" s="7" t="n"/>
      <c r="E50" s="7" t="n"/>
      <c r="F50" s="7" t="n"/>
      <c r="G50" s="12" t="n"/>
      <c r="H50" s="8" t="n"/>
      <c r="I50" s="8" t="n"/>
      <c r="J50" s="8" t="n"/>
      <c r="K50" s="7" t="n"/>
      <c r="L50" s="13">
        <f>IF(AND(N(G50)=0,COUNT(H50:J50)=0),0,IF(N(G50)=0,1,G50)*IF(ISNUMBER(H50),H50,1)*IF(ISNUMBER(I50),I50,1)*IF(ISNUMBER(J50),J50,1)*IF(K50="Deducción",-1,1))</f>
        <v/>
      </c>
      <c r="M50" s="14" t="n"/>
      <c r="N50" s="13">
        <f>IF(OR(N(M50)=0,L50=0),0,L50-M50)</f>
        <v/>
      </c>
      <c r="O50" s="10">
        <f>IF(L50=0,"-",IF(N(M50)=0,"Sin comprobar",IF(N($C$3)=0,"Fije una tolerancia",IF(ABS(N50)&lt;=$C$3*ABS(L50),"Comprobada","Diferencia"))))</f>
        <v/>
      </c>
      <c r="P50" s="11" t="n"/>
    </row>
    <row r="51">
      <c r="A51" s="7" t="n"/>
      <c r="B51" s="7" t="n"/>
      <c r="C51" s="11" t="n"/>
      <c r="D51" s="7" t="n"/>
      <c r="E51" s="7" t="n"/>
      <c r="F51" s="7" t="n"/>
      <c r="G51" s="12" t="n"/>
      <c r="H51" s="8" t="n"/>
      <c r="I51" s="8" t="n"/>
      <c r="J51" s="8" t="n"/>
      <c r="K51" s="7" t="n"/>
      <c r="L51" s="13">
        <f>IF(AND(N(G51)=0,COUNT(H51:J51)=0),0,IF(N(G51)=0,1,G51)*IF(ISNUMBER(H51),H51,1)*IF(ISNUMBER(I51),I51,1)*IF(ISNUMBER(J51),J51,1)*IF(K51="Deducción",-1,1))</f>
        <v/>
      </c>
      <c r="M51" s="14" t="n"/>
      <c r="N51" s="13">
        <f>IF(OR(N(M51)=0,L51=0),0,L51-M51)</f>
        <v/>
      </c>
      <c r="O51" s="10">
        <f>IF(L51=0,"-",IF(N(M51)=0,"Sin comprobar",IF(N($C$3)=0,"Fije una tolerancia",IF(ABS(N51)&lt;=$C$3*ABS(L51),"Comprobada","Diferencia"))))</f>
        <v/>
      </c>
      <c r="P51" s="11" t="n"/>
    </row>
    <row r="52">
      <c r="A52" s="7" t="n"/>
      <c r="B52" s="7" t="n"/>
      <c r="C52" s="11" t="n"/>
      <c r="D52" s="7" t="n"/>
      <c r="E52" s="7" t="n"/>
      <c r="F52" s="7" t="n"/>
      <c r="G52" s="12" t="n"/>
      <c r="H52" s="8" t="n"/>
      <c r="I52" s="8" t="n"/>
      <c r="J52" s="8" t="n"/>
      <c r="K52" s="7" t="n"/>
      <c r="L52" s="13">
        <f>IF(AND(N(G52)=0,COUNT(H52:J52)=0),0,IF(N(G52)=0,1,G52)*IF(ISNUMBER(H52),H52,1)*IF(ISNUMBER(I52),I52,1)*IF(ISNUMBER(J52),J52,1)*IF(K52="Deducción",-1,1))</f>
        <v/>
      </c>
      <c r="M52" s="14" t="n"/>
      <c r="N52" s="13">
        <f>IF(OR(N(M52)=0,L52=0),0,L52-M52)</f>
        <v/>
      </c>
      <c r="O52" s="10">
        <f>IF(L52=0,"-",IF(N(M52)=0,"Sin comprobar",IF(N($C$3)=0,"Fije una tolerancia",IF(ABS(N52)&lt;=$C$3*ABS(L52),"Comprobada","Diferencia"))))</f>
        <v/>
      </c>
      <c r="P52" s="11" t="n"/>
    </row>
    <row r="53">
      <c r="A53" s="7" t="n"/>
      <c r="B53" s="7" t="n"/>
      <c r="C53" s="11" t="n"/>
      <c r="D53" s="7" t="n"/>
      <c r="E53" s="7" t="n"/>
      <c r="F53" s="7" t="n"/>
      <c r="G53" s="12" t="n"/>
      <c r="H53" s="8" t="n"/>
      <c r="I53" s="8" t="n"/>
      <c r="J53" s="8" t="n"/>
      <c r="K53" s="7" t="n"/>
      <c r="L53" s="13">
        <f>IF(AND(N(G53)=0,COUNT(H53:J53)=0),0,IF(N(G53)=0,1,G53)*IF(ISNUMBER(H53),H53,1)*IF(ISNUMBER(I53),I53,1)*IF(ISNUMBER(J53),J53,1)*IF(K53="Deducción",-1,1))</f>
        <v/>
      </c>
      <c r="M53" s="14" t="n"/>
      <c r="N53" s="13">
        <f>IF(OR(N(M53)=0,L53=0),0,L53-M53)</f>
        <v/>
      </c>
      <c r="O53" s="10">
        <f>IF(L53=0,"-",IF(N(M53)=0,"Sin comprobar",IF(N($C$3)=0,"Fije una tolerancia",IF(ABS(N53)&lt;=$C$3*ABS(L53),"Comprobada","Diferencia"))))</f>
        <v/>
      </c>
      <c r="P53" s="11" t="n"/>
    </row>
    <row r="54">
      <c r="A54" s="7" t="n"/>
      <c r="B54" s="7" t="n"/>
      <c r="C54" s="11" t="n"/>
      <c r="D54" s="7" t="n"/>
      <c r="E54" s="7" t="n"/>
      <c r="F54" s="7" t="n"/>
      <c r="G54" s="12" t="n"/>
      <c r="H54" s="8" t="n"/>
      <c r="I54" s="8" t="n"/>
      <c r="J54" s="8" t="n"/>
      <c r="K54" s="7" t="n"/>
      <c r="L54" s="13">
        <f>IF(AND(N(G54)=0,COUNT(H54:J54)=0),0,IF(N(G54)=0,1,G54)*IF(ISNUMBER(H54),H54,1)*IF(ISNUMBER(I54),I54,1)*IF(ISNUMBER(J54),J54,1)*IF(K54="Deducción",-1,1))</f>
        <v/>
      </c>
      <c r="M54" s="14" t="n"/>
      <c r="N54" s="13">
        <f>IF(OR(N(M54)=0,L54=0),0,L54-M54)</f>
        <v/>
      </c>
      <c r="O54" s="10">
        <f>IF(L54=0,"-",IF(N(M54)=0,"Sin comprobar",IF(N($C$3)=0,"Fije una tolerancia",IF(ABS(N54)&lt;=$C$3*ABS(L54),"Comprobada","Diferencia"))))</f>
        <v/>
      </c>
      <c r="P54" s="11" t="n"/>
    </row>
    <row r="55">
      <c r="A55" s="7" t="n"/>
      <c r="B55" s="7" t="n"/>
      <c r="C55" s="11" t="n"/>
      <c r="D55" s="7" t="n"/>
      <c r="E55" s="7" t="n"/>
      <c r="F55" s="7" t="n"/>
      <c r="G55" s="12" t="n"/>
      <c r="H55" s="8" t="n"/>
      <c r="I55" s="8" t="n"/>
      <c r="J55" s="8" t="n"/>
      <c r="K55" s="7" t="n"/>
      <c r="L55" s="13">
        <f>IF(AND(N(G55)=0,COUNT(H55:J55)=0),0,IF(N(G55)=0,1,G55)*IF(ISNUMBER(H55),H55,1)*IF(ISNUMBER(I55),I55,1)*IF(ISNUMBER(J55),J55,1)*IF(K55="Deducción",-1,1))</f>
        <v/>
      </c>
      <c r="M55" s="14" t="n"/>
      <c r="N55" s="13">
        <f>IF(OR(N(M55)=0,L55=0),0,L55-M55)</f>
        <v/>
      </c>
      <c r="O55" s="10">
        <f>IF(L55=0,"-",IF(N(M55)=0,"Sin comprobar",IF(N($C$3)=0,"Fije una tolerancia",IF(ABS(N55)&lt;=$C$3*ABS(L55),"Comprobada","Diferencia"))))</f>
        <v/>
      </c>
      <c r="P55" s="11" t="n"/>
    </row>
    <row r="56">
      <c r="A56" s="7" t="n"/>
      <c r="B56" s="7" t="n"/>
      <c r="C56" s="11" t="n"/>
      <c r="D56" s="7" t="n"/>
      <c r="E56" s="7" t="n"/>
      <c r="F56" s="7" t="n"/>
      <c r="G56" s="12" t="n"/>
      <c r="H56" s="8" t="n"/>
      <c r="I56" s="8" t="n"/>
      <c r="J56" s="8" t="n"/>
      <c r="K56" s="7" t="n"/>
      <c r="L56" s="13">
        <f>IF(AND(N(G56)=0,COUNT(H56:J56)=0),0,IF(N(G56)=0,1,G56)*IF(ISNUMBER(H56),H56,1)*IF(ISNUMBER(I56),I56,1)*IF(ISNUMBER(J56),J56,1)*IF(K56="Deducción",-1,1))</f>
        <v/>
      </c>
      <c r="M56" s="14" t="n"/>
      <c r="N56" s="13">
        <f>IF(OR(N(M56)=0,L56=0),0,L56-M56)</f>
        <v/>
      </c>
      <c r="O56" s="10">
        <f>IF(L56=0,"-",IF(N(M56)=0,"Sin comprobar",IF(N($C$3)=0,"Fije una tolerancia",IF(ABS(N56)&lt;=$C$3*ABS(L56),"Comprobada","Diferencia"))))</f>
        <v/>
      </c>
      <c r="P56" s="11" t="n"/>
    </row>
    <row r="57">
      <c r="A57" s="7" t="n"/>
      <c r="B57" s="7" t="n"/>
      <c r="C57" s="11" t="n"/>
      <c r="D57" s="7" t="n"/>
      <c r="E57" s="7" t="n"/>
      <c r="F57" s="7" t="n"/>
      <c r="G57" s="12" t="n"/>
      <c r="H57" s="8" t="n"/>
      <c r="I57" s="8" t="n"/>
      <c r="J57" s="8" t="n"/>
      <c r="K57" s="7" t="n"/>
      <c r="L57" s="13">
        <f>IF(AND(N(G57)=0,COUNT(H57:J57)=0),0,IF(N(G57)=0,1,G57)*IF(ISNUMBER(H57),H57,1)*IF(ISNUMBER(I57),I57,1)*IF(ISNUMBER(J57),J57,1)*IF(K57="Deducción",-1,1))</f>
        <v/>
      </c>
      <c r="M57" s="14" t="n"/>
      <c r="N57" s="13">
        <f>IF(OR(N(M57)=0,L57=0),0,L57-M57)</f>
        <v/>
      </c>
      <c r="O57" s="10">
        <f>IF(L57=0,"-",IF(N(M57)=0,"Sin comprobar",IF(N($C$3)=0,"Fije una tolerancia",IF(ABS(N57)&lt;=$C$3*ABS(L57),"Comprobada","Diferencia"))))</f>
        <v/>
      </c>
      <c r="P57" s="11" t="n"/>
    </row>
    <row r="58">
      <c r="A58" s="7" t="n"/>
      <c r="B58" s="7" t="n"/>
      <c r="C58" s="11" t="n"/>
      <c r="D58" s="7" t="n"/>
      <c r="E58" s="7" t="n"/>
      <c r="F58" s="7" t="n"/>
      <c r="G58" s="12" t="n"/>
      <c r="H58" s="8" t="n"/>
      <c r="I58" s="8" t="n"/>
      <c r="J58" s="8" t="n"/>
      <c r="K58" s="7" t="n"/>
      <c r="L58" s="13">
        <f>IF(AND(N(G58)=0,COUNT(H58:J58)=0),0,IF(N(G58)=0,1,G58)*IF(ISNUMBER(H58),H58,1)*IF(ISNUMBER(I58),I58,1)*IF(ISNUMBER(J58),J58,1)*IF(K58="Deducción",-1,1))</f>
        <v/>
      </c>
      <c r="M58" s="14" t="n"/>
      <c r="N58" s="13">
        <f>IF(OR(N(M58)=0,L58=0),0,L58-M58)</f>
        <v/>
      </c>
      <c r="O58" s="10">
        <f>IF(L58=0,"-",IF(N(M58)=0,"Sin comprobar",IF(N($C$3)=0,"Fije una tolerancia",IF(ABS(N58)&lt;=$C$3*ABS(L58),"Comprobada","Diferencia"))))</f>
        <v/>
      </c>
      <c r="P58" s="11" t="n"/>
    </row>
    <row r="59">
      <c r="A59" s="7" t="n"/>
      <c r="B59" s="7" t="n"/>
      <c r="C59" s="11" t="n"/>
      <c r="D59" s="7" t="n"/>
      <c r="E59" s="7" t="n"/>
      <c r="F59" s="7" t="n"/>
      <c r="G59" s="12" t="n"/>
      <c r="H59" s="8" t="n"/>
      <c r="I59" s="8" t="n"/>
      <c r="J59" s="8" t="n"/>
      <c r="K59" s="7" t="n"/>
      <c r="L59" s="13">
        <f>IF(AND(N(G59)=0,COUNT(H59:J59)=0),0,IF(N(G59)=0,1,G59)*IF(ISNUMBER(H59),H59,1)*IF(ISNUMBER(I59),I59,1)*IF(ISNUMBER(J59),J59,1)*IF(K59="Deducción",-1,1))</f>
        <v/>
      </c>
      <c r="M59" s="14" t="n"/>
      <c r="N59" s="13">
        <f>IF(OR(N(M59)=0,L59=0),0,L59-M59)</f>
        <v/>
      </c>
      <c r="O59" s="10">
        <f>IF(L59=0,"-",IF(N(M59)=0,"Sin comprobar",IF(N($C$3)=0,"Fije una tolerancia",IF(ABS(N59)&lt;=$C$3*ABS(L59),"Comprobada","Diferencia"))))</f>
        <v/>
      </c>
      <c r="P59" s="11" t="n"/>
    </row>
    <row r="60">
      <c r="A60" s="7" t="n"/>
      <c r="B60" s="7" t="n"/>
      <c r="C60" s="11" t="n"/>
      <c r="D60" s="7" t="n"/>
      <c r="E60" s="7" t="n"/>
      <c r="F60" s="7" t="n"/>
      <c r="G60" s="12" t="n"/>
      <c r="H60" s="8" t="n"/>
      <c r="I60" s="8" t="n"/>
      <c r="J60" s="8" t="n"/>
      <c r="K60" s="7" t="n"/>
      <c r="L60" s="13">
        <f>IF(AND(N(G60)=0,COUNT(H60:J60)=0),0,IF(N(G60)=0,1,G60)*IF(ISNUMBER(H60),H60,1)*IF(ISNUMBER(I60),I60,1)*IF(ISNUMBER(J60),J60,1)*IF(K60="Deducción",-1,1))</f>
        <v/>
      </c>
      <c r="M60" s="14" t="n"/>
      <c r="N60" s="13">
        <f>IF(OR(N(M60)=0,L60=0),0,L60-M60)</f>
        <v/>
      </c>
      <c r="O60" s="10">
        <f>IF(L60=0,"-",IF(N(M60)=0,"Sin comprobar",IF(N($C$3)=0,"Fije una tolerancia",IF(ABS(N60)&lt;=$C$3*ABS(L60),"Comprobada","Diferencia"))))</f>
        <v/>
      </c>
      <c r="P60" s="11" t="n"/>
    </row>
    <row r="61">
      <c r="A61" s="7" t="n"/>
      <c r="B61" s="7" t="n"/>
      <c r="C61" s="11" t="n"/>
      <c r="D61" s="7" t="n"/>
      <c r="E61" s="7" t="n"/>
      <c r="F61" s="7" t="n"/>
      <c r="G61" s="12" t="n"/>
      <c r="H61" s="8" t="n"/>
      <c r="I61" s="8" t="n"/>
      <c r="J61" s="8" t="n"/>
      <c r="K61" s="7" t="n"/>
      <c r="L61" s="13">
        <f>IF(AND(N(G61)=0,COUNT(H61:J61)=0),0,IF(N(G61)=0,1,G61)*IF(ISNUMBER(H61),H61,1)*IF(ISNUMBER(I61),I61,1)*IF(ISNUMBER(J61),J61,1)*IF(K61="Deducción",-1,1))</f>
        <v/>
      </c>
      <c r="M61" s="14" t="n"/>
      <c r="N61" s="13">
        <f>IF(OR(N(M61)=0,L61=0),0,L61-M61)</f>
        <v/>
      </c>
      <c r="O61" s="10">
        <f>IF(L61=0,"-",IF(N(M61)=0,"Sin comprobar",IF(N($C$3)=0,"Fije una tolerancia",IF(ABS(N61)&lt;=$C$3*ABS(L61),"Comprobada","Diferencia"))))</f>
        <v/>
      </c>
      <c r="P61" s="11" t="n"/>
    </row>
    <row r="62">
      <c r="A62" s="7" t="n"/>
      <c r="B62" s="7" t="n"/>
      <c r="C62" s="11" t="n"/>
      <c r="D62" s="7" t="n"/>
      <c r="E62" s="7" t="n"/>
      <c r="F62" s="7" t="n"/>
      <c r="G62" s="12" t="n"/>
      <c r="H62" s="8" t="n"/>
      <c r="I62" s="8" t="n"/>
      <c r="J62" s="8" t="n"/>
      <c r="K62" s="7" t="n"/>
      <c r="L62" s="13">
        <f>IF(AND(N(G62)=0,COUNT(H62:J62)=0),0,IF(N(G62)=0,1,G62)*IF(ISNUMBER(H62),H62,1)*IF(ISNUMBER(I62),I62,1)*IF(ISNUMBER(J62),J62,1)*IF(K62="Deducción",-1,1))</f>
        <v/>
      </c>
      <c r="M62" s="14" t="n"/>
      <c r="N62" s="13">
        <f>IF(OR(N(M62)=0,L62=0),0,L62-M62)</f>
        <v/>
      </c>
      <c r="O62" s="10">
        <f>IF(L62=0,"-",IF(N(M62)=0,"Sin comprobar",IF(N($C$3)=0,"Fije una tolerancia",IF(ABS(N62)&lt;=$C$3*ABS(L62),"Comprobada","Diferencia"))))</f>
        <v/>
      </c>
      <c r="P62" s="11" t="n"/>
    </row>
    <row r="63">
      <c r="A63" s="7" t="n"/>
      <c r="B63" s="7" t="n"/>
      <c r="C63" s="11" t="n"/>
      <c r="D63" s="7" t="n"/>
      <c r="E63" s="7" t="n"/>
      <c r="F63" s="7" t="n"/>
      <c r="G63" s="12" t="n"/>
      <c r="H63" s="8" t="n"/>
      <c r="I63" s="8" t="n"/>
      <c r="J63" s="8" t="n"/>
      <c r="K63" s="7" t="n"/>
      <c r="L63" s="13">
        <f>IF(AND(N(G63)=0,COUNT(H63:J63)=0),0,IF(N(G63)=0,1,G63)*IF(ISNUMBER(H63),H63,1)*IF(ISNUMBER(I63),I63,1)*IF(ISNUMBER(J63),J63,1)*IF(K63="Deducción",-1,1))</f>
        <v/>
      </c>
      <c r="M63" s="14" t="n"/>
      <c r="N63" s="13">
        <f>IF(OR(N(M63)=0,L63=0),0,L63-M63)</f>
        <v/>
      </c>
      <c r="O63" s="10">
        <f>IF(L63=0,"-",IF(N(M63)=0,"Sin comprobar",IF(N($C$3)=0,"Fije una tolerancia",IF(ABS(N63)&lt;=$C$3*ABS(L63),"Comprobada","Diferencia"))))</f>
        <v/>
      </c>
      <c r="P63" s="11" t="n"/>
    </row>
    <row r="64">
      <c r="A64" s="7" t="n"/>
      <c r="B64" s="7" t="n"/>
      <c r="C64" s="11" t="n"/>
      <c r="D64" s="7" t="n"/>
      <c r="E64" s="7" t="n"/>
      <c r="F64" s="7" t="n"/>
      <c r="G64" s="12" t="n"/>
      <c r="H64" s="8" t="n"/>
      <c r="I64" s="8" t="n"/>
      <c r="J64" s="8" t="n"/>
      <c r="K64" s="7" t="n"/>
      <c r="L64" s="13">
        <f>IF(AND(N(G64)=0,COUNT(H64:J64)=0),0,IF(N(G64)=0,1,G64)*IF(ISNUMBER(H64),H64,1)*IF(ISNUMBER(I64),I64,1)*IF(ISNUMBER(J64),J64,1)*IF(K64="Deducción",-1,1))</f>
        <v/>
      </c>
      <c r="M64" s="14" t="n"/>
      <c r="N64" s="13">
        <f>IF(OR(N(M64)=0,L64=0),0,L64-M64)</f>
        <v/>
      </c>
      <c r="O64" s="10">
        <f>IF(L64=0,"-",IF(N(M64)=0,"Sin comprobar",IF(N($C$3)=0,"Fije una tolerancia",IF(ABS(N64)&lt;=$C$3*ABS(L64),"Comprobada","Diferencia"))))</f>
        <v/>
      </c>
      <c r="P64" s="11" t="n"/>
    </row>
    <row r="65">
      <c r="A65" s="7" t="n"/>
      <c r="B65" s="7" t="n"/>
      <c r="C65" s="11" t="n"/>
      <c r="D65" s="7" t="n"/>
      <c r="E65" s="7" t="n"/>
      <c r="F65" s="7" t="n"/>
      <c r="G65" s="12" t="n"/>
      <c r="H65" s="8" t="n"/>
      <c r="I65" s="8" t="n"/>
      <c r="J65" s="8" t="n"/>
      <c r="K65" s="7" t="n"/>
      <c r="L65" s="13">
        <f>IF(AND(N(G65)=0,COUNT(H65:J65)=0),0,IF(N(G65)=0,1,G65)*IF(ISNUMBER(H65),H65,1)*IF(ISNUMBER(I65),I65,1)*IF(ISNUMBER(J65),J65,1)*IF(K65="Deducción",-1,1))</f>
        <v/>
      </c>
      <c r="M65" s="14" t="n"/>
      <c r="N65" s="13">
        <f>IF(OR(N(M65)=0,L65=0),0,L65-M65)</f>
        <v/>
      </c>
      <c r="O65" s="10">
        <f>IF(L65=0,"-",IF(N(M65)=0,"Sin comprobar",IF(N($C$3)=0,"Fije una tolerancia",IF(ABS(N65)&lt;=$C$3*ABS(L65),"Comprobada","Diferencia"))))</f>
        <v/>
      </c>
      <c r="P65" s="11" t="n"/>
    </row>
    <row r="66">
      <c r="A66" s="7" t="n"/>
      <c r="B66" s="7" t="n"/>
      <c r="C66" s="11" t="n"/>
      <c r="D66" s="7" t="n"/>
      <c r="E66" s="7" t="n"/>
      <c r="F66" s="7" t="n"/>
      <c r="G66" s="12" t="n"/>
      <c r="H66" s="8" t="n"/>
      <c r="I66" s="8" t="n"/>
      <c r="J66" s="8" t="n"/>
      <c r="K66" s="7" t="n"/>
      <c r="L66" s="13">
        <f>IF(AND(N(G66)=0,COUNT(H66:J66)=0),0,IF(N(G66)=0,1,G66)*IF(ISNUMBER(H66),H66,1)*IF(ISNUMBER(I66),I66,1)*IF(ISNUMBER(J66),J66,1)*IF(K66="Deducción",-1,1))</f>
        <v/>
      </c>
      <c r="M66" s="14" t="n"/>
      <c r="N66" s="13">
        <f>IF(OR(N(M66)=0,L66=0),0,L66-M66)</f>
        <v/>
      </c>
      <c r="O66" s="10">
        <f>IF(L66=0,"-",IF(N(M66)=0,"Sin comprobar",IF(N($C$3)=0,"Fije una tolerancia",IF(ABS(N66)&lt;=$C$3*ABS(L66),"Comprobada","Diferencia"))))</f>
        <v/>
      </c>
      <c r="P66" s="11" t="n"/>
    </row>
    <row r="67">
      <c r="A67" s="7" t="n"/>
      <c r="B67" s="7" t="n"/>
      <c r="C67" s="11" t="n"/>
      <c r="D67" s="7" t="n"/>
      <c r="E67" s="7" t="n"/>
      <c r="F67" s="7" t="n"/>
      <c r="G67" s="12" t="n"/>
      <c r="H67" s="8" t="n"/>
      <c r="I67" s="8" t="n"/>
      <c r="J67" s="8" t="n"/>
      <c r="K67" s="7" t="n"/>
      <c r="L67" s="13">
        <f>IF(AND(N(G67)=0,COUNT(H67:J67)=0),0,IF(N(G67)=0,1,G67)*IF(ISNUMBER(H67),H67,1)*IF(ISNUMBER(I67),I67,1)*IF(ISNUMBER(J67),J67,1)*IF(K67="Deducción",-1,1))</f>
        <v/>
      </c>
      <c r="M67" s="14" t="n"/>
      <c r="N67" s="13">
        <f>IF(OR(N(M67)=0,L67=0),0,L67-M67)</f>
        <v/>
      </c>
      <c r="O67" s="10">
        <f>IF(L67=0,"-",IF(N(M67)=0,"Sin comprobar",IF(N($C$3)=0,"Fije una tolerancia",IF(ABS(N67)&lt;=$C$3*ABS(L67),"Comprobada","Diferencia"))))</f>
        <v/>
      </c>
      <c r="P67" s="11" t="n"/>
    </row>
    <row r="68">
      <c r="A68" s="7" t="n"/>
      <c r="B68" s="7" t="n"/>
      <c r="C68" s="11" t="n"/>
      <c r="D68" s="7" t="n"/>
      <c r="E68" s="7" t="n"/>
      <c r="F68" s="7" t="n"/>
      <c r="G68" s="12" t="n"/>
      <c r="H68" s="8" t="n"/>
      <c r="I68" s="8" t="n"/>
      <c r="J68" s="8" t="n"/>
      <c r="K68" s="7" t="n"/>
      <c r="L68" s="13">
        <f>IF(AND(N(G68)=0,COUNT(H68:J68)=0),0,IF(N(G68)=0,1,G68)*IF(ISNUMBER(H68),H68,1)*IF(ISNUMBER(I68),I68,1)*IF(ISNUMBER(J68),J68,1)*IF(K68="Deducción",-1,1))</f>
        <v/>
      </c>
      <c r="M68" s="14" t="n"/>
      <c r="N68" s="13">
        <f>IF(OR(N(M68)=0,L68=0),0,L68-M68)</f>
        <v/>
      </c>
      <c r="O68" s="10">
        <f>IF(L68=0,"-",IF(N(M68)=0,"Sin comprobar",IF(N($C$3)=0,"Fije una tolerancia",IF(ABS(N68)&lt;=$C$3*ABS(L68),"Comprobada","Diferencia"))))</f>
        <v/>
      </c>
      <c r="P68" s="11" t="n"/>
    </row>
    <row r="69">
      <c r="A69" s="7" t="n"/>
      <c r="B69" s="7" t="n"/>
      <c r="C69" s="11" t="n"/>
      <c r="D69" s="7" t="n"/>
      <c r="E69" s="7" t="n"/>
      <c r="F69" s="7" t="n"/>
      <c r="G69" s="12" t="n"/>
      <c r="H69" s="8" t="n"/>
      <c r="I69" s="8" t="n"/>
      <c r="J69" s="8" t="n"/>
      <c r="K69" s="7" t="n"/>
      <c r="L69" s="13">
        <f>IF(AND(N(G69)=0,COUNT(H69:J69)=0),0,IF(N(G69)=0,1,G69)*IF(ISNUMBER(H69),H69,1)*IF(ISNUMBER(I69),I69,1)*IF(ISNUMBER(J69),J69,1)*IF(K69="Deducción",-1,1))</f>
        <v/>
      </c>
      <c r="M69" s="14" t="n"/>
      <c r="N69" s="13">
        <f>IF(OR(N(M69)=0,L69=0),0,L69-M69)</f>
        <v/>
      </c>
      <c r="O69" s="10">
        <f>IF(L69=0,"-",IF(N(M69)=0,"Sin comprobar",IF(N($C$3)=0,"Fije una tolerancia",IF(ABS(N69)&lt;=$C$3*ABS(L69),"Comprobada","Diferencia"))))</f>
        <v/>
      </c>
      <c r="P69" s="11" t="n"/>
    </row>
    <row r="70">
      <c r="A70" s="7" t="n"/>
      <c r="B70" s="7" t="n"/>
      <c r="C70" s="11" t="n"/>
      <c r="D70" s="7" t="n"/>
      <c r="E70" s="7" t="n"/>
      <c r="F70" s="7" t="n"/>
      <c r="G70" s="12" t="n"/>
      <c r="H70" s="8" t="n"/>
      <c r="I70" s="8" t="n"/>
      <c r="J70" s="8" t="n"/>
      <c r="K70" s="7" t="n"/>
      <c r="L70" s="13">
        <f>IF(AND(N(G70)=0,COUNT(H70:J70)=0),0,IF(N(G70)=0,1,G70)*IF(ISNUMBER(H70),H70,1)*IF(ISNUMBER(I70),I70,1)*IF(ISNUMBER(J70),J70,1)*IF(K70="Deducción",-1,1))</f>
        <v/>
      </c>
      <c r="M70" s="14" t="n"/>
      <c r="N70" s="13">
        <f>IF(OR(N(M70)=0,L70=0),0,L70-M70)</f>
        <v/>
      </c>
      <c r="O70" s="10">
        <f>IF(L70=0,"-",IF(N(M70)=0,"Sin comprobar",IF(N($C$3)=0,"Fije una tolerancia",IF(ABS(N70)&lt;=$C$3*ABS(L70),"Comprobada","Diferencia"))))</f>
        <v/>
      </c>
      <c r="P70" s="11" t="n"/>
    </row>
    <row r="71">
      <c r="A71" s="7" t="n"/>
      <c r="B71" s="7" t="n"/>
      <c r="C71" s="11" t="n"/>
      <c r="D71" s="7" t="n"/>
      <c r="E71" s="7" t="n"/>
      <c r="F71" s="7" t="n"/>
      <c r="G71" s="12" t="n"/>
      <c r="H71" s="8" t="n"/>
      <c r="I71" s="8" t="n"/>
      <c r="J71" s="8" t="n"/>
      <c r="K71" s="7" t="n"/>
      <c r="L71" s="13">
        <f>IF(AND(N(G71)=0,COUNT(H71:J71)=0),0,IF(N(G71)=0,1,G71)*IF(ISNUMBER(H71),H71,1)*IF(ISNUMBER(I71),I71,1)*IF(ISNUMBER(J71),J71,1)*IF(K71="Deducción",-1,1))</f>
        <v/>
      </c>
      <c r="M71" s="14" t="n"/>
      <c r="N71" s="13">
        <f>IF(OR(N(M71)=0,L71=0),0,L71-M71)</f>
        <v/>
      </c>
      <c r="O71" s="10">
        <f>IF(L71=0,"-",IF(N(M71)=0,"Sin comprobar",IF(N($C$3)=0,"Fije una tolerancia",IF(ABS(N71)&lt;=$C$3*ABS(L71),"Comprobada","Diferencia"))))</f>
        <v/>
      </c>
      <c r="P71" s="11" t="n"/>
    </row>
    <row r="72">
      <c r="A72" s="7" t="n"/>
      <c r="B72" s="7" t="n"/>
      <c r="C72" s="11" t="n"/>
      <c r="D72" s="7" t="n"/>
      <c r="E72" s="7" t="n"/>
      <c r="F72" s="7" t="n"/>
      <c r="G72" s="12" t="n"/>
      <c r="H72" s="8" t="n"/>
      <c r="I72" s="8" t="n"/>
      <c r="J72" s="8" t="n"/>
      <c r="K72" s="7" t="n"/>
      <c r="L72" s="13">
        <f>IF(AND(N(G72)=0,COUNT(H72:J72)=0),0,IF(N(G72)=0,1,G72)*IF(ISNUMBER(H72),H72,1)*IF(ISNUMBER(I72),I72,1)*IF(ISNUMBER(J72),J72,1)*IF(K72="Deducción",-1,1))</f>
        <v/>
      </c>
      <c r="M72" s="14" t="n"/>
      <c r="N72" s="13">
        <f>IF(OR(N(M72)=0,L72=0),0,L72-M72)</f>
        <v/>
      </c>
      <c r="O72" s="10">
        <f>IF(L72=0,"-",IF(N(M72)=0,"Sin comprobar",IF(N($C$3)=0,"Fije una tolerancia",IF(ABS(N72)&lt;=$C$3*ABS(L72),"Comprobada","Diferencia"))))</f>
        <v/>
      </c>
      <c r="P72" s="11" t="n"/>
    </row>
    <row r="73">
      <c r="A73" s="7" t="n"/>
      <c r="B73" s="7" t="n"/>
      <c r="C73" s="11" t="n"/>
      <c r="D73" s="7" t="n"/>
      <c r="E73" s="7" t="n"/>
      <c r="F73" s="7" t="n"/>
      <c r="G73" s="12" t="n"/>
      <c r="H73" s="8" t="n"/>
      <c r="I73" s="8" t="n"/>
      <c r="J73" s="8" t="n"/>
      <c r="K73" s="7" t="n"/>
      <c r="L73" s="13">
        <f>IF(AND(N(G73)=0,COUNT(H73:J73)=0),0,IF(N(G73)=0,1,G73)*IF(ISNUMBER(H73),H73,1)*IF(ISNUMBER(I73),I73,1)*IF(ISNUMBER(J73),J73,1)*IF(K73="Deducción",-1,1))</f>
        <v/>
      </c>
      <c r="M73" s="14" t="n"/>
      <c r="N73" s="13">
        <f>IF(OR(N(M73)=0,L73=0),0,L73-M73)</f>
        <v/>
      </c>
      <c r="O73" s="10">
        <f>IF(L73=0,"-",IF(N(M73)=0,"Sin comprobar",IF(N($C$3)=0,"Fije una tolerancia",IF(ABS(N73)&lt;=$C$3*ABS(L73),"Comprobada","Diferencia"))))</f>
        <v/>
      </c>
      <c r="P73" s="11" t="n"/>
    </row>
    <row r="74">
      <c r="A74" s="7" t="n"/>
      <c r="B74" s="7" t="n"/>
      <c r="C74" s="11" t="n"/>
      <c r="D74" s="7" t="n"/>
      <c r="E74" s="7" t="n"/>
      <c r="F74" s="7" t="n"/>
      <c r="G74" s="12" t="n"/>
      <c r="H74" s="8" t="n"/>
      <c r="I74" s="8" t="n"/>
      <c r="J74" s="8" t="n"/>
      <c r="K74" s="7" t="n"/>
      <c r="L74" s="13">
        <f>IF(AND(N(G74)=0,COUNT(H74:J74)=0),0,IF(N(G74)=0,1,G74)*IF(ISNUMBER(H74),H74,1)*IF(ISNUMBER(I74),I74,1)*IF(ISNUMBER(J74),J74,1)*IF(K74="Deducción",-1,1))</f>
        <v/>
      </c>
      <c r="M74" s="14" t="n"/>
      <c r="N74" s="13">
        <f>IF(OR(N(M74)=0,L74=0),0,L74-M74)</f>
        <v/>
      </c>
      <c r="O74" s="10">
        <f>IF(L74=0,"-",IF(N(M74)=0,"Sin comprobar",IF(N($C$3)=0,"Fije una tolerancia",IF(ABS(N74)&lt;=$C$3*ABS(L74),"Comprobada","Diferencia"))))</f>
        <v/>
      </c>
      <c r="P74" s="11" t="n"/>
    </row>
    <row r="75">
      <c r="A75" s="7" t="n"/>
      <c r="B75" s="7" t="n"/>
      <c r="C75" s="11" t="n"/>
      <c r="D75" s="7" t="n"/>
      <c r="E75" s="7" t="n"/>
      <c r="F75" s="7" t="n"/>
      <c r="G75" s="12" t="n"/>
      <c r="H75" s="8" t="n"/>
      <c r="I75" s="8" t="n"/>
      <c r="J75" s="8" t="n"/>
      <c r="K75" s="7" t="n"/>
      <c r="L75" s="13">
        <f>IF(AND(N(G75)=0,COUNT(H75:J75)=0),0,IF(N(G75)=0,1,G75)*IF(ISNUMBER(H75),H75,1)*IF(ISNUMBER(I75),I75,1)*IF(ISNUMBER(J75),J75,1)*IF(K75="Deducción",-1,1))</f>
        <v/>
      </c>
      <c r="M75" s="14" t="n"/>
      <c r="N75" s="13">
        <f>IF(OR(N(M75)=0,L75=0),0,L75-M75)</f>
        <v/>
      </c>
      <c r="O75" s="10">
        <f>IF(L75=0,"-",IF(N(M75)=0,"Sin comprobar",IF(N($C$3)=0,"Fije una tolerancia",IF(ABS(N75)&lt;=$C$3*ABS(L75),"Comprobada","Diferencia"))))</f>
        <v/>
      </c>
      <c r="P75" s="11" t="n"/>
    </row>
    <row r="76">
      <c r="A76" s="7" t="n"/>
      <c r="B76" s="7" t="n"/>
      <c r="C76" s="11" t="n"/>
      <c r="D76" s="7" t="n"/>
      <c r="E76" s="7" t="n"/>
      <c r="F76" s="7" t="n"/>
      <c r="G76" s="12" t="n"/>
      <c r="H76" s="8" t="n"/>
      <c r="I76" s="8" t="n"/>
      <c r="J76" s="8" t="n"/>
      <c r="K76" s="7" t="n"/>
      <c r="L76" s="13">
        <f>IF(AND(N(G76)=0,COUNT(H76:J76)=0),0,IF(N(G76)=0,1,G76)*IF(ISNUMBER(H76),H76,1)*IF(ISNUMBER(I76),I76,1)*IF(ISNUMBER(J76),J76,1)*IF(K76="Deducción",-1,1))</f>
        <v/>
      </c>
      <c r="M76" s="14" t="n"/>
      <c r="N76" s="13">
        <f>IF(OR(N(M76)=0,L76=0),0,L76-M76)</f>
        <v/>
      </c>
      <c r="O76" s="10">
        <f>IF(L76=0,"-",IF(N(M76)=0,"Sin comprobar",IF(N($C$3)=0,"Fije una tolerancia",IF(ABS(N76)&lt;=$C$3*ABS(L76),"Comprobada","Diferencia"))))</f>
        <v/>
      </c>
      <c r="P76" s="11" t="n"/>
    </row>
    <row r="77">
      <c r="A77" s="7" t="n"/>
      <c r="B77" s="7" t="n"/>
      <c r="C77" s="11" t="n"/>
      <c r="D77" s="7" t="n"/>
      <c r="E77" s="7" t="n"/>
      <c r="F77" s="7" t="n"/>
      <c r="G77" s="12" t="n"/>
      <c r="H77" s="8" t="n"/>
      <c r="I77" s="8" t="n"/>
      <c r="J77" s="8" t="n"/>
      <c r="K77" s="7" t="n"/>
      <c r="L77" s="13">
        <f>IF(AND(N(G77)=0,COUNT(H77:J77)=0),0,IF(N(G77)=0,1,G77)*IF(ISNUMBER(H77),H77,1)*IF(ISNUMBER(I77),I77,1)*IF(ISNUMBER(J77),J77,1)*IF(K77="Deducción",-1,1))</f>
        <v/>
      </c>
      <c r="M77" s="14" t="n"/>
      <c r="N77" s="13">
        <f>IF(OR(N(M77)=0,L77=0),0,L77-M77)</f>
        <v/>
      </c>
      <c r="O77" s="10">
        <f>IF(L77=0,"-",IF(N(M77)=0,"Sin comprobar",IF(N($C$3)=0,"Fije una tolerancia",IF(ABS(N77)&lt;=$C$3*ABS(L77),"Comprobada","Diferencia"))))</f>
        <v/>
      </c>
      <c r="P77" s="11" t="n"/>
    </row>
    <row r="78">
      <c r="A78" s="7" t="n"/>
      <c r="B78" s="7" t="n"/>
      <c r="C78" s="11" t="n"/>
      <c r="D78" s="7" t="n"/>
      <c r="E78" s="7" t="n"/>
      <c r="F78" s="7" t="n"/>
      <c r="G78" s="12" t="n"/>
      <c r="H78" s="8" t="n"/>
      <c r="I78" s="8" t="n"/>
      <c r="J78" s="8" t="n"/>
      <c r="K78" s="7" t="n"/>
      <c r="L78" s="13">
        <f>IF(AND(N(G78)=0,COUNT(H78:J78)=0),0,IF(N(G78)=0,1,G78)*IF(ISNUMBER(H78),H78,1)*IF(ISNUMBER(I78),I78,1)*IF(ISNUMBER(J78),J78,1)*IF(K78="Deducción",-1,1))</f>
        <v/>
      </c>
      <c r="M78" s="14" t="n"/>
      <c r="N78" s="13">
        <f>IF(OR(N(M78)=0,L78=0),0,L78-M78)</f>
        <v/>
      </c>
      <c r="O78" s="10">
        <f>IF(L78=0,"-",IF(N(M78)=0,"Sin comprobar",IF(N($C$3)=0,"Fije una tolerancia",IF(ABS(N78)&lt;=$C$3*ABS(L78),"Comprobada","Diferencia"))))</f>
        <v/>
      </c>
      <c r="P78" s="11" t="n"/>
    </row>
    <row r="79">
      <c r="A79" s="7" t="n"/>
      <c r="B79" s="7" t="n"/>
      <c r="C79" s="11" t="n"/>
      <c r="D79" s="7" t="n"/>
      <c r="E79" s="7" t="n"/>
      <c r="F79" s="7" t="n"/>
      <c r="G79" s="12" t="n"/>
      <c r="H79" s="8" t="n"/>
      <c r="I79" s="8" t="n"/>
      <c r="J79" s="8" t="n"/>
      <c r="K79" s="7" t="n"/>
      <c r="L79" s="13">
        <f>IF(AND(N(G79)=0,COUNT(H79:J79)=0),0,IF(N(G79)=0,1,G79)*IF(ISNUMBER(H79),H79,1)*IF(ISNUMBER(I79),I79,1)*IF(ISNUMBER(J79),J79,1)*IF(K79="Deducción",-1,1))</f>
        <v/>
      </c>
      <c r="M79" s="14" t="n"/>
      <c r="N79" s="13">
        <f>IF(OR(N(M79)=0,L79=0),0,L79-M79)</f>
        <v/>
      </c>
      <c r="O79" s="10">
        <f>IF(L79=0,"-",IF(N(M79)=0,"Sin comprobar",IF(N($C$3)=0,"Fije una tolerancia",IF(ABS(N79)&lt;=$C$3*ABS(L79),"Comprobada","Diferencia"))))</f>
        <v/>
      </c>
      <c r="P79" s="11" t="n"/>
    </row>
    <row r="80">
      <c r="A80" s="7" t="n"/>
      <c r="B80" s="7" t="n"/>
      <c r="C80" s="11" t="n"/>
      <c r="D80" s="7" t="n"/>
      <c r="E80" s="7" t="n"/>
      <c r="F80" s="7" t="n"/>
      <c r="G80" s="12" t="n"/>
      <c r="H80" s="8" t="n"/>
      <c r="I80" s="8" t="n"/>
      <c r="J80" s="8" t="n"/>
      <c r="K80" s="7" t="n"/>
      <c r="L80" s="13">
        <f>IF(AND(N(G80)=0,COUNT(H80:J80)=0),0,IF(N(G80)=0,1,G80)*IF(ISNUMBER(H80),H80,1)*IF(ISNUMBER(I80),I80,1)*IF(ISNUMBER(J80),J80,1)*IF(K80="Deducción",-1,1))</f>
        <v/>
      </c>
      <c r="M80" s="14" t="n"/>
      <c r="N80" s="13">
        <f>IF(OR(N(M80)=0,L80=0),0,L80-M80)</f>
        <v/>
      </c>
      <c r="O80" s="10">
        <f>IF(L80=0,"-",IF(N(M80)=0,"Sin comprobar",IF(N($C$3)=0,"Fije una tolerancia",IF(ABS(N80)&lt;=$C$3*ABS(L80),"Comprobada","Diferencia"))))</f>
        <v/>
      </c>
      <c r="P80" s="11" t="n"/>
    </row>
    <row r="81">
      <c r="A81" s="7" t="n"/>
      <c r="B81" s="7" t="n"/>
      <c r="C81" s="11" t="n"/>
      <c r="D81" s="7" t="n"/>
      <c r="E81" s="7" t="n"/>
      <c r="F81" s="7" t="n"/>
      <c r="G81" s="12" t="n"/>
      <c r="H81" s="8" t="n"/>
      <c r="I81" s="8" t="n"/>
      <c r="J81" s="8" t="n"/>
      <c r="K81" s="7" t="n"/>
      <c r="L81" s="13">
        <f>IF(AND(N(G81)=0,COUNT(H81:J81)=0),0,IF(N(G81)=0,1,G81)*IF(ISNUMBER(H81),H81,1)*IF(ISNUMBER(I81),I81,1)*IF(ISNUMBER(J81),J81,1)*IF(K81="Deducción",-1,1))</f>
        <v/>
      </c>
      <c r="M81" s="14" t="n"/>
      <c r="N81" s="13">
        <f>IF(OR(N(M81)=0,L81=0),0,L81-M81)</f>
        <v/>
      </c>
      <c r="O81" s="10">
        <f>IF(L81=0,"-",IF(N(M81)=0,"Sin comprobar",IF(N($C$3)=0,"Fije una tolerancia",IF(ABS(N81)&lt;=$C$3*ABS(L81),"Comprobada","Diferencia"))))</f>
        <v/>
      </c>
      <c r="P81" s="11" t="n"/>
    </row>
    <row r="82">
      <c r="A82" s="7" t="n"/>
      <c r="B82" s="7" t="n"/>
      <c r="C82" s="11" t="n"/>
      <c r="D82" s="7" t="n"/>
      <c r="E82" s="7" t="n"/>
      <c r="F82" s="7" t="n"/>
      <c r="G82" s="12" t="n"/>
      <c r="H82" s="8" t="n"/>
      <c r="I82" s="8" t="n"/>
      <c r="J82" s="8" t="n"/>
      <c r="K82" s="7" t="n"/>
      <c r="L82" s="13">
        <f>IF(AND(N(G82)=0,COUNT(H82:J82)=0),0,IF(N(G82)=0,1,G82)*IF(ISNUMBER(H82),H82,1)*IF(ISNUMBER(I82),I82,1)*IF(ISNUMBER(J82),J82,1)*IF(K82="Deducción",-1,1))</f>
        <v/>
      </c>
      <c r="M82" s="14" t="n"/>
      <c r="N82" s="13">
        <f>IF(OR(N(M82)=0,L82=0),0,L82-M82)</f>
        <v/>
      </c>
      <c r="O82" s="10">
        <f>IF(L82=0,"-",IF(N(M82)=0,"Sin comprobar",IF(N($C$3)=0,"Fije una tolerancia",IF(ABS(N82)&lt;=$C$3*ABS(L82),"Comprobada","Diferencia"))))</f>
        <v/>
      </c>
      <c r="P82" s="11" t="n"/>
    </row>
    <row r="83">
      <c r="A83" s="7" t="n"/>
      <c r="B83" s="7" t="n"/>
      <c r="C83" s="11" t="n"/>
      <c r="D83" s="7" t="n"/>
      <c r="E83" s="7" t="n"/>
      <c r="F83" s="7" t="n"/>
      <c r="G83" s="12" t="n"/>
      <c r="H83" s="8" t="n"/>
      <c r="I83" s="8" t="n"/>
      <c r="J83" s="8" t="n"/>
      <c r="K83" s="7" t="n"/>
      <c r="L83" s="13">
        <f>IF(AND(N(G83)=0,COUNT(H83:J83)=0),0,IF(N(G83)=0,1,G83)*IF(ISNUMBER(H83),H83,1)*IF(ISNUMBER(I83),I83,1)*IF(ISNUMBER(J83),J83,1)*IF(K83="Deducción",-1,1))</f>
        <v/>
      </c>
      <c r="M83" s="14" t="n"/>
      <c r="N83" s="13">
        <f>IF(OR(N(M83)=0,L83=0),0,L83-M83)</f>
        <v/>
      </c>
      <c r="O83" s="10">
        <f>IF(L83=0,"-",IF(N(M83)=0,"Sin comprobar",IF(N($C$3)=0,"Fije una tolerancia",IF(ABS(N83)&lt;=$C$3*ABS(L83),"Comprobada","Diferencia"))))</f>
        <v/>
      </c>
      <c r="P83" s="11" t="n"/>
    </row>
    <row r="84">
      <c r="A84" s="7" t="n"/>
      <c r="B84" s="7" t="n"/>
      <c r="C84" s="11" t="n"/>
      <c r="D84" s="7" t="n"/>
      <c r="E84" s="7" t="n"/>
      <c r="F84" s="7" t="n"/>
      <c r="G84" s="12" t="n"/>
      <c r="H84" s="8" t="n"/>
      <c r="I84" s="8" t="n"/>
      <c r="J84" s="8" t="n"/>
      <c r="K84" s="7" t="n"/>
      <c r="L84" s="13">
        <f>IF(AND(N(G84)=0,COUNT(H84:J84)=0),0,IF(N(G84)=0,1,G84)*IF(ISNUMBER(H84),H84,1)*IF(ISNUMBER(I84),I84,1)*IF(ISNUMBER(J84),J84,1)*IF(K84="Deducción",-1,1))</f>
        <v/>
      </c>
      <c r="M84" s="14" t="n"/>
      <c r="N84" s="13">
        <f>IF(OR(N(M84)=0,L84=0),0,L84-M84)</f>
        <v/>
      </c>
      <c r="O84" s="10">
        <f>IF(L84=0,"-",IF(N(M84)=0,"Sin comprobar",IF(N($C$3)=0,"Fije una tolerancia",IF(ABS(N84)&lt;=$C$3*ABS(L84),"Comprobada","Diferencia"))))</f>
        <v/>
      </c>
      <c r="P84" s="11" t="n"/>
    </row>
    <row r="85">
      <c r="A85" s="7" t="n"/>
      <c r="B85" s="7" t="n"/>
      <c r="C85" s="11" t="n"/>
      <c r="D85" s="7" t="n"/>
      <c r="E85" s="7" t="n"/>
      <c r="F85" s="7" t="n"/>
      <c r="G85" s="12" t="n"/>
      <c r="H85" s="8" t="n"/>
      <c r="I85" s="8" t="n"/>
      <c r="J85" s="8" t="n"/>
      <c r="K85" s="7" t="n"/>
      <c r="L85" s="13">
        <f>IF(AND(N(G85)=0,COUNT(H85:J85)=0),0,IF(N(G85)=0,1,G85)*IF(ISNUMBER(H85),H85,1)*IF(ISNUMBER(I85),I85,1)*IF(ISNUMBER(J85),J85,1)*IF(K85="Deducción",-1,1))</f>
        <v/>
      </c>
      <c r="M85" s="14" t="n"/>
      <c r="N85" s="13">
        <f>IF(OR(N(M85)=0,L85=0),0,L85-M85)</f>
        <v/>
      </c>
      <c r="O85" s="10">
        <f>IF(L85=0,"-",IF(N(M85)=0,"Sin comprobar",IF(N($C$3)=0,"Fije una tolerancia",IF(ABS(N85)&lt;=$C$3*ABS(L85),"Comprobada","Diferencia"))))</f>
        <v/>
      </c>
      <c r="P85" s="11" t="n"/>
    </row>
    <row r="86">
      <c r="A86" s="7" t="n"/>
      <c r="B86" s="7" t="n"/>
      <c r="C86" s="11" t="n"/>
      <c r="D86" s="7" t="n"/>
      <c r="E86" s="7" t="n"/>
      <c r="F86" s="7" t="n"/>
      <c r="G86" s="12" t="n"/>
      <c r="H86" s="8" t="n"/>
      <c r="I86" s="8" t="n"/>
      <c r="J86" s="8" t="n"/>
      <c r="K86" s="7" t="n"/>
      <c r="L86" s="13">
        <f>IF(AND(N(G86)=0,COUNT(H86:J86)=0),0,IF(N(G86)=0,1,G86)*IF(ISNUMBER(H86),H86,1)*IF(ISNUMBER(I86),I86,1)*IF(ISNUMBER(J86),J86,1)*IF(K86="Deducción",-1,1))</f>
        <v/>
      </c>
      <c r="M86" s="14" t="n"/>
      <c r="N86" s="13">
        <f>IF(OR(N(M86)=0,L86=0),0,L86-M86)</f>
        <v/>
      </c>
      <c r="O86" s="10">
        <f>IF(L86=0,"-",IF(N(M86)=0,"Sin comprobar",IF(N($C$3)=0,"Fije una tolerancia",IF(ABS(N86)&lt;=$C$3*ABS(L86),"Comprobada","Diferencia"))))</f>
        <v/>
      </c>
      <c r="P86" s="11" t="n"/>
    </row>
    <row r="87">
      <c r="A87" s="7" t="n"/>
      <c r="B87" s="7" t="n"/>
      <c r="C87" s="11" t="n"/>
      <c r="D87" s="7" t="n"/>
      <c r="E87" s="7" t="n"/>
      <c r="F87" s="7" t="n"/>
      <c r="G87" s="12" t="n"/>
      <c r="H87" s="8" t="n"/>
      <c r="I87" s="8" t="n"/>
      <c r="J87" s="8" t="n"/>
      <c r="K87" s="7" t="n"/>
      <c r="L87" s="13">
        <f>IF(AND(N(G87)=0,COUNT(H87:J87)=0),0,IF(N(G87)=0,1,G87)*IF(ISNUMBER(H87),H87,1)*IF(ISNUMBER(I87),I87,1)*IF(ISNUMBER(J87),J87,1)*IF(K87="Deducción",-1,1))</f>
        <v/>
      </c>
      <c r="M87" s="14" t="n"/>
      <c r="N87" s="13">
        <f>IF(OR(N(M87)=0,L87=0),0,L87-M87)</f>
        <v/>
      </c>
      <c r="O87" s="10">
        <f>IF(L87=0,"-",IF(N(M87)=0,"Sin comprobar",IF(N($C$3)=0,"Fije una tolerancia",IF(ABS(N87)&lt;=$C$3*ABS(L87),"Comprobada","Diferencia"))))</f>
        <v/>
      </c>
      <c r="P87" s="11" t="n"/>
    </row>
    <row r="88">
      <c r="A88" s="7" t="n"/>
      <c r="B88" s="7" t="n"/>
      <c r="C88" s="11" t="n"/>
      <c r="D88" s="7" t="n"/>
      <c r="E88" s="7" t="n"/>
      <c r="F88" s="7" t="n"/>
      <c r="G88" s="12" t="n"/>
      <c r="H88" s="8" t="n"/>
      <c r="I88" s="8" t="n"/>
      <c r="J88" s="8" t="n"/>
      <c r="K88" s="7" t="n"/>
      <c r="L88" s="13">
        <f>IF(AND(N(G88)=0,COUNT(H88:J88)=0),0,IF(N(G88)=0,1,G88)*IF(ISNUMBER(H88),H88,1)*IF(ISNUMBER(I88),I88,1)*IF(ISNUMBER(J88),J88,1)*IF(K88="Deducción",-1,1))</f>
        <v/>
      </c>
      <c r="M88" s="14" t="n"/>
      <c r="N88" s="13">
        <f>IF(OR(N(M88)=0,L88=0),0,L88-M88)</f>
        <v/>
      </c>
      <c r="O88" s="10">
        <f>IF(L88=0,"-",IF(N(M88)=0,"Sin comprobar",IF(N($C$3)=0,"Fije una tolerancia",IF(ABS(N88)&lt;=$C$3*ABS(L88),"Comprobada","Diferencia"))))</f>
        <v/>
      </c>
      <c r="P88" s="11" t="n"/>
    </row>
    <row r="89">
      <c r="A89" s="7" t="n"/>
      <c r="B89" s="7" t="n"/>
      <c r="C89" s="11" t="n"/>
      <c r="D89" s="7" t="n"/>
      <c r="E89" s="7" t="n"/>
      <c r="F89" s="7" t="n"/>
      <c r="G89" s="12" t="n"/>
      <c r="H89" s="8" t="n"/>
      <c r="I89" s="8" t="n"/>
      <c r="J89" s="8" t="n"/>
      <c r="K89" s="7" t="n"/>
      <c r="L89" s="13">
        <f>IF(AND(N(G89)=0,COUNT(H89:J89)=0),0,IF(N(G89)=0,1,G89)*IF(ISNUMBER(H89),H89,1)*IF(ISNUMBER(I89),I89,1)*IF(ISNUMBER(J89),J89,1)*IF(K89="Deducción",-1,1))</f>
        <v/>
      </c>
      <c r="M89" s="14" t="n"/>
      <c r="N89" s="13">
        <f>IF(OR(N(M89)=0,L89=0),0,L89-M89)</f>
        <v/>
      </c>
      <c r="O89" s="10">
        <f>IF(L89=0,"-",IF(N(M89)=0,"Sin comprobar",IF(N($C$3)=0,"Fije una tolerancia",IF(ABS(N89)&lt;=$C$3*ABS(L89),"Comprobada","Diferencia"))))</f>
        <v/>
      </c>
      <c r="P89" s="11" t="n"/>
    </row>
    <row r="90">
      <c r="A90" s="7" t="n"/>
      <c r="B90" s="7" t="n"/>
      <c r="C90" s="11" t="n"/>
      <c r="D90" s="7" t="n"/>
      <c r="E90" s="7" t="n"/>
      <c r="F90" s="7" t="n"/>
      <c r="G90" s="12" t="n"/>
      <c r="H90" s="8" t="n"/>
      <c r="I90" s="8" t="n"/>
      <c r="J90" s="8" t="n"/>
      <c r="K90" s="7" t="n"/>
      <c r="L90" s="13">
        <f>IF(AND(N(G90)=0,COUNT(H90:J90)=0),0,IF(N(G90)=0,1,G90)*IF(ISNUMBER(H90),H90,1)*IF(ISNUMBER(I90),I90,1)*IF(ISNUMBER(J90),J90,1)*IF(K90="Deducción",-1,1))</f>
        <v/>
      </c>
      <c r="M90" s="14" t="n"/>
      <c r="N90" s="13">
        <f>IF(OR(N(M90)=0,L90=0),0,L90-M90)</f>
        <v/>
      </c>
      <c r="O90" s="10">
        <f>IF(L90=0,"-",IF(N(M90)=0,"Sin comprobar",IF(N($C$3)=0,"Fije una tolerancia",IF(ABS(N90)&lt;=$C$3*ABS(L90),"Comprobada","Diferencia"))))</f>
        <v/>
      </c>
      <c r="P90" s="11" t="n"/>
    </row>
    <row r="91">
      <c r="A91" s="7" t="n"/>
      <c r="B91" s="7" t="n"/>
      <c r="C91" s="11" t="n"/>
      <c r="D91" s="7" t="n"/>
      <c r="E91" s="7" t="n"/>
      <c r="F91" s="7" t="n"/>
      <c r="G91" s="12" t="n"/>
      <c r="H91" s="8" t="n"/>
      <c r="I91" s="8" t="n"/>
      <c r="J91" s="8" t="n"/>
      <c r="K91" s="7" t="n"/>
      <c r="L91" s="13">
        <f>IF(AND(N(G91)=0,COUNT(H91:J91)=0),0,IF(N(G91)=0,1,G91)*IF(ISNUMBER(H91),H91,1)*IF(ISNUMBER(I91),I91,1)*IF(ISNUMBER(J91),J91,1)*IF(K91="Deducción",-1,1))</f>
        <v/>
      </c>
      <c r="M91" s="14" t="n"/>
      <c r="N91" s="13">
        <f>IF(OR(N(M91)=0,L91=0),0,L91-M91)</f>
        <v/>
      </c>
      <c r="O91" s="10">
        <f>IF(L91=0,"-",IF(N(M91)=0,"Sin comprobar",IF(N($C$3)=0,"Fije una tolerancia",IF(ABS(N91)&lt;=$C$3*ABS(L91),"Comprobada","Diferencia"))))</f>
        <v/>
      </c>
      <c r="P91" s="11" t="n"/>
    </row>
    <row r="92">
      <c r="A92" s="7" t="n"/>
      <c r="B92" s="7" t="n"/>
      <c r="C92" s="11" t="n"/>
      <c r="D92" s="7" t="n"/>
      <c r="E92" s="7" t="n"/>
      <c r="F92" s="7" t="n"/>
      <c r="G92" s="12" t="n"/>
      <c r="H92" s="8" t="n"/>
      <c r="I92" s="8" t="n"/>
      <c r="J92" s="8" t="n"/>
      <c r="K92" s="7" t="n"/>
      <c r="L92" s="13">
        <f>IF(AND(N(G92)=0,COUNT(H92:J92)=0),0,IF(N(G92)=0,1,G92)*IF(ISNUMBER(H92),H92,1)*IF(ISNUMBER(I92),I92,1)*IF(ISNUMBER(J92),J92,1)*IF(K92="Deducción",-1,1))</f>
        <v/>
      </c>
      <c r="M92" s="14" t="n"/>
      <c r="N92" s="13">
        <f>IF(OR(N(M92)=0,L92=0),0,L92-M92)</f>
        <v/>
      </c>
      <c r="O92" s="10">
        <f>IF(L92=0,"-",IF(N(M92)=0,"Sin comprobar",IF(N($C$3)=0,"Fije una tolerancia",IF(ABS(N92)&lt;=$C$3*ABS(L92),"Comprobada","Diferencia"))))</f>
        <v/>
      </c>
      <c r="P92" s="11" t="n"/>
    </row>
    <row r="93">
      <c r="A93" s="7" t="n"/>
      <c r="B93" s="7" t="n"/>
      <c r="C93" s="11" t="n"/>
      <c r="D93" s="7" t="n"/>
      <c r="E93" s="7" t="n"/>
      <c r="F93" s="7" t="n"/>
      <c r="G93" s="12" t="n"/>
      <c r="H93" s="8" t="n"/>
      <c r="I93" s="8" t="n"/>
      <c r="J93" s="8" t="n"/>
      <c r="K93" s="7" t="n"/>
      <c r="L93" s="13">
        <f>IF(AND(N(G93)=0,COUNT(H93:J93)=0),0,IF(N(G93)=0,1,G93)*IF(ISNUMBER(H93),H93,1)*IF(ISNUMBER(I93),I93,1)*IF(ISNUMBER(J93),J93,1)*IF(K93="Deducción",-1,1))</f>
        <v/>
      </c>
      <c r="M93" s="14" t="n"/>
      <c r="N93" s="13">
        <f>IF(OR(N(M93)=0,L93=0),0,L93-M93)</f>
        <v/>
      </c>
      <c r="O93" s="10">
        <f>IF(L93=0,"-",IF(N(M93)=0,"Sin comprobar",IF(N($C$3)=0,"Fije una tolerancia",IF(ABS(N93)&lt;=$C$3*ABS(L93),"Comprobada","Diferencia"))))</f>
        <v/>
      </c>
      <c r="P93" s="11" t="n"/>
    </row>
    <row r="94">
      <c r="A94" s="7" t="n"/>
      <c r="B94" s="7" t="n"/>
      <c r="C94" s="11" t="n"/>
      <c r="D94" s="7" t="n"/>
      <c r="E94" s="7" t="n"/>
      <c r="F94" s="7" t="n"/>
      <c r="G94" s="12" t="n"/>
      <c r="H94" s="8" t="n"/>
      <c r="I94" s="8" t="n"/>
      <c r="J94" s="8" t="n"/>
      <c r="K94" s="7" t="n"/>
      <c r="L94" s="13">
        <f>IF(AND(N(G94)=0,COUNT(H94:J94)=0),0,IF(N(G94)=0,1,G94)*IF(ISNUMBER(H94),H94,1)*IF(ISNUMBER(I94),I94,1)*IF(ISNUMBER(J94),J94,1)*IF(K94="Deducción",-1,1))</f>
        <v/>
      </c>
      <c r="M94" s="14" t="n"/>
      <c r="N94" s="13">
        <f>IF(OR(N(M94)=0,L94=0),0,L94-M94)</f>
        <v/>
      </c>
      <c r="O94" s="10">
        <f>IF(L94=0,"-",IF(N(M94)=0,"Sin comprobar",IF(N($C$3)=0,"Fije una tolerancia",IF(ABS(N94)&lt;=$C$3*ABS(L94),"Comprobada","Diferencia"))))</f>
        <v/>
      </c>
      <c r="P94" s="11" t="n"/>
    </row>
    <row r="95">
      <c r="A95" s="7" t="n"/>
      <c r="B95" s="7" t="n"/>
      <c r="C95" s="11" t="n"/>
      <c r="D95" s="7" t="n"/>
      <c r="E95" s="7" t="n"/>
      <c r="F95" s="7" t="n"/>
      <c r="G95" s="12" t="n"/>
      <c r="H95" s="8" t="n"/>
      <c r="I95" s="8" t="n"/>
      <c r="J95" s="8" t="n"/>
      <c r="K95" s="7" t="n"/>
      <c r="L95" s="13">
        <f>IF(AND(N(G95)=0,COUNT(H95:J95)=0),0,IF(N(G95)=0,1,G95)*IF(ISNUMBER(H95),H95,1)*IF(ISNUMBER(I95),I95,1)*IF(ISNUMBER(J95),J95,1)*IF(K95="Deducción",-1,1))</f>
        <v/>
      </c>
      <c r="M95" s="14" t="n"/>
      <c r="N95" s="13">
        <f>IF(OR(N(M95)=0,L95=0),0,L95-M95)</f>
        <v/>
      </c>
      <c r="O95" s="10">
        <f>IF(L95=0,"-",IF(N(M95)=0,"Sin comprobar",IF(N($C$3)=0,"Fije una tolerancia",IF(ABS(N95)&lt;=$C$3*ABS(L95),"Comprobada","Diferencia"))))</f>
        <v/>
      </c>
      <c r="P95" s="11" t="n"/>
    </row>
    <row r="96">
      <c r="A96" s="7" t="n"/>
      <c r="B96" s="7" t="n"/>
      <c r="C96" s="11" t="n"/>
      <c r="D96" s="7" t="n"/>
      <c r="E96" s="7" t="n"/>
      <c r="F96" s="7" t="n"/>
      <c r="G96" s="12" t="n"/>
      <c r="H96" s="8" t="n"/>
      <c r="I96" s="8" t="n"/>
      <c r="J96" s="8" t="n"/>
      <c r="K96" s="7" t="n"/>
      <c r="L96" s="13">
        <f>IF(AND(N(G96)=0,COUNT(H96:J96)=0),0,IF(N(G96)=0,1,G96)*IF(ISNUMBER(H96),H96,1)*IF(ISNUMBER(I96),I96,1)*IF(ISNUMBER(J96),J96,1)*IF(K96="Deducción",-1,1))</f>
        <v/>
      </c>
      <c r="M96" s="14" t="n"/>
      <c r="N96" s="13">
        <f>IF(OR(N(M96)=0,L96=0),0,L96-M96)</f>
        <v/>
      </c>
      <c r="O96" s="10">
        <f>IF(L96=0,"-",IF(N(M96)=0,"Sin comprobar",IF(N($C$3)=0,"Fije una tolerancia",IF(ABS(N96)&lt;=$C$3*ABS(L96),"Comprobada","Diferencia"))))</f>
        <v/>
      </c>
      <c r="P96" s="11" t="n"/>
    </row>
    <row r="97">
      <c r="A97" s="7" t="n"/>
      <c r="B97" s="7" t="n"/>
      <c r="C97" s="11" t="n"/>
      <c r="D97" s="7" t="n"/>
      <c r="E97" s="7" t="n"/>
      <c r="F97" s="7" t="n"/>
      <c r="G97" s="12" t="n"/>
      <c r="H97" s="8" t="n"/>
      <c r="I97" s="8" t="n"/>
      <c r="J97" s="8" t="n"/>
      <c r="K97" s="7" t="n"/>
      <c r="L97" s="13">
        <f>IF(AND(N(G97)=0,COUNT(H97:J97)=0),0,IF(N(G97)=0,1,G97)*IF(ISNUMBER(H97),H97,1)*IF(ISNUMBER(I97),I97,1)*IF(ISNUMBER(J97),J97,1)*IF(K97="Deducción",-1,1))</f>
        <v/>
      </c>
      <c r="M97" s="14" t="n"/>
      <c r="N97" s="13">
        <f>IF(OR(N(M97)=0,L97=0),0,L97-M97)</f>
        <v/>
      </c>
      <c r="O97" s="10">
        <f>IF(L97=0,"-",IF(N(M97)=0,"Sin comprobar",IF(N($C$3)=0,"Fije una tolerancia",IF(ABS(N97)&lt;=$C$3*ABS(L97),"Comprobada","Diferencia"))))</f>
        <v/>
      </c>
      <c r="P97" s="11" t="n"/>
    </row>
    <row r="98">
      <c r="A98" s="7" t="n"/>
      <c r="B98" s="7" t="n"/>
      <c r="C98" s="11" t="n"/>
      <c r="D98" s="7" t="n"/>
      <c r="E98" s="7" t="n"/>
      <c r="F98" s="7" t="n"/>
      <c r="G98" s="12" t="n"/>
      <c r="H98" s="8" t="n"/>
      <c r="I98" s="8" t="n"/>
      <c r="J98" s="8" t="n"/>
      <c r="K98" s="7" t="n"/>
      <c r="L98" s="13">
        <f>IF(AND(N(G98)=0,COUNT(H98:J98)=0),0,IF(N(G98)=0,1,G98)*IF(ISNUMBER(H98),H98,1)*IF(ISNUMBER(I98),I98,1)*IF(ISNUMBER(J98),J98,1)*IF(K98="Deducción",-1,1))</f>
        <v/>
      </c>
      <c r="M98" s="14" t="n"/>
      <c r="N98" s="13">
        <f>IF(OR(N(M98)=0,L98=0),0,L98-M98)</f>
        <v/>
      </c>
      <c r="O98" s="10">
        <f>IF(L98=0,"-",IF(N(M98)=0,"Sin comprobar",IF(N($C$3)=0,"Fije una tolerancia",IF(ABS(N98)&lt;=$C$3*ABS(L98),"Comprobada","Diferencia"))))</f>
        <v/>
      </c>
      <c r="P98" s="11" t="n"/>
    </row>
    <row r="99">
      <c r="A99" s="7" t="n"/>
      <c r="B99" s="7" t="n"/>
      <c r="C99" s="11" t="n"/>
      <c r="D99" s="7" t="n"/>
      <c r="E99" s="7" t="n"/>
      <c r="F99" s="7" t="n"/>
      <c r="G99" s="12" t="n"/>
      <c r="H99" s="8" t="n"/>
      <c r="I99" s="8" t="n"/>
      <c r="J99" s="8" t="n"/>
      <c r="K99" s="7" t="n"/>
      <c r="L99" s="13">
        <f>IF(AND(N(G99)=0,COUNT(H99:J99)=0),0,IF(N(G99)=0,1,G99)*IF(ISNUMBER(H99),H99,1)*IF(ISNUMBER(I99),I99,1)*IF(ISNUMBER(J99),J99,1)*IF(K99="Deducción",-1,1))</f>
        <v/>
      </c>
      <c r="M99" s="14" t="n"/>
      <c r="N99" s="13">
        <f>IF(OR(N(M99)=0,L99=0),0,L99-M99)</f>
        <v/>
      </c>
      <c r="O99" s="10">
        <f>IF(L99=0,"-",IF(N(M99)=0,"Sin comprobar",IF(N($C$3)=0,"Fije una tolerancia",IF(ABS(N99)&lt;=$C$3*ABS(L99),"Comprobada","Diferencia"))))</f>
        <v/>
      </c>
      <c r="P99" s="11" t="n"/>
    </row>
    <row r="100">
      <c r="A100" s="7" t="n"/>
      <c r="B100" s="7" t="n"/>
      <c r="C100" s="11" t="n"/>
      <c r="D100" s="7" t="n"/>
      <c r="E100" s="7" t="n"/>
      <c r="F100" s="7" t="n"/>
      <c r="G100" s="12" t="n"/>
      <c r="H100" s="8" t="n"/>
      <c r="I100" s="8" t="n"/>
      <c r="J100" s="8" t="n"/>
      <c r="K100" s="7" t="n"/>
      <c r="L100" s="13">
        <f>IF(AND(N(G100)=0,COUNT(H100:J100)=0),0,IF(N(G100)=0,1,G100)*IF(ISNUMBER(H100),H100,1)*IF(ISNUMBER(I100),I100,1)*IF(ISNUMBER(J100),J100,1)*IF(K100="Deducción",-1,1))</f>
        <v/>
      </c>
      <c r="M100" s="14" t="n"/>
      <c r="N100" s="13">
        <f>IF(OR(N(M100)=0,L100=0),0,L100-M100)</f>
        <v/>
      </c>
      <c r="O100" s="10">
        <f>IF(L100=0,"-",IF(N(M100)=0,"Sin comprobar",IF(N($C$3)=0,"Fije una tolerancia",IF(ABS(N100)&lt;=$C$3*ABS(L100),"Comprobada","Diferencia"))))</f>
        <v/>
      </c>
      <c r="P100" s="11" t="n"/>
    </row>
    <row r="101">
      <c r="A101" s="7" t="n"/>
      <c r="B101" s="7" t="n"/>
      <c r="C101" s="11" t="n"/>
      <c r="D101" s="7" t="n"/>
      <c r="E101" s="7" t="n"/>
      <c r="F101" s="7" t="n"/>
      <c r="G101" s="12" t="n"/>
      <c r="H101" s="8" t="n"/>
      <c r="I101" s="8" t="n"/>
      <c r="J101" s="8" t="n"/>
      <c r="K101" s="7" t="n"/>
      <c r="L101" s="13">
        <f>IF(AND(N(G101)=0,COUNT(H101:J101)=0),0,IF(N(G101)=0,1,G101)*IF(ISNUMBER(H101),H101,1)*IF(ISNUMBER(I101),I101,1)*IF(ISNUMBER(J101),J101,1)*IF(K101="Deducción",-1,1))</f>
        <v/>
      </c>
      <c r="M101" s="14" t="n"/>
      <c r="N101" s="13">
        <f>IF(OR(N(M101)=0,L101=0),0,L101-M101)</f>
        <v/>
      </c>
      <c r="O101" s="10">
        <f>IF(L101=0,"-",IF(N(M101)=0,"Sin comprobar",IF(N($C$3)=0,"Fije una tolerancia",IF(ABS(N101)&lt;=$C$3*ABS(L101),"Comprobada","Diferencia"))))</f>
        <v/>
      </c>
      <c r="P101" s="11" t="n"/>
    </row>
    <row r="102">
      <c r="A102" s="7" t="n"/>
      <c r="B102" s="7" t="n"/>
      <c r="C102" s="11" t="n"/>
      <c r="D102" s="7" t="n"/>
      <c r="E102" s="7" t="n"/>
      <c r="F102" s="7" t="n"/>
      <c r="G102" s="12" t="n"/>
      <c r="H102" s="8" t="n"/>
      <c r="I102" s="8" t="n"/>
      <c r="J102" s="8" t="n"/>
      <c r="K102" s="7" t="n"/>
      <c r="L102" s="13">
        <f>IF(AND(N(G102)=0,COUNT(H102:J102)=0),0,IF(N(G102)=0,1,G102)*IF(ISNUMBER(H102),H102,1)*IF(ISNUMBER(I102),I102,1)*IF(ISNUMBER(J102),J102,1)*IF(K102="Deducción",-1,1))</f>
        <v/>
      </c>
      <c r="M102" s="14" t="n"/>
      <c r="N102" s="13">
        <f>IF(OR(N(M102)=0,L102=0),0,L102-M102)</f>
        <v/>
      </c>
      <c r="O102" s="10">
        <f>IF(L102=0,"-",IF(N(M102)=0,"Sin comprobar",IF(N($C$3)=0,"Fije una tolerancia",IF(ABS(N102)&lt;=$C$3*ABS(L102),"Comprobada","Diferencia"))))</f>
        <v/>
      </c>
      <c r="P102" s="11" t="n"/>
    </row>
    <row r="103">
      <c r="A103" s="7" t="n"/>
      <c r="B103" s="7" t="n"/>
      <c r="C103" s="11" t="n"/>
      <c r="D103" s="7" t="n"/>
      <c r="E103" s="7" t="n"/>
      <c r="F103" s="7" t="n"/>
      <c r="G103" s="12" t="n"/>
      <c r="H103" s="8" t="n"/>
      <c r="I103" s="8" t="n"/>
      <c r="J103" s="8" t="n"/>
      <c r="K103" s="7" t="n"/>
      <c r="L103" s="13">
        <f>IF(AND(N(G103)=0,COUNT(H103:J103)=0),0,IF(N(G103)=0,1,G103)*IF(ISNUMBER(H103),H103,1)*IF(ISNUMBER(I103),I103,1)*IF(ISNUMBER(J103),J103,1)*IF(K103="Deducción",-1,1))</f>
        <v/>
      </c>
      <c r="M103" s="14" t="n"/>
      <c r="N103" s="13">
        <f>IF(OR(N(M103)=0,L103=0),0,L103-M103)</f>
        <v/>
      </c>
      <c r="O103" s="10">
        <f>IF(L103=0,"-",IF(N(M103)=0,"Sin comprobar",IF(N($C$3)=0,"Fije una tolerancia",IF(ABS(N103)&lt;=$C$3*ABS(L103),"Comprobada","Diferencia"))))</f>
        <v/>
      </c>
      <c r="P103" s="11" t="n"/>
    </row>
    <row r="104">
      <c r="A104" s="7" t="n"/>
      <c r="B104" s="7" t="n"/>
      <c r="C104" s="11" t="n"/>
      <c r="D104" s="7" t="n"/>
      <c r="E104" s="7" t="n"/>
      <c r="F104" s="7" t="n"/>
      <c r="G104" s="12" t="n"/>
      <c r="H104" s="8" t="n"/>
      <c r="I104" s="8" t="n"/>
      <c r="J104" s="8" t="n"/>
      <c r="K104" s="7" t="n"/>
      <c r="L104" s="13">
        <f>IF(AND(N(G104)=0,COUNT(H104:J104)=0),0,IF(N(G104)=0,1,G104)*IF(ISNUMBER(H104),H104,1)*IF(ISNUMBER(I104),I104,1)*IF(ISNUMBER(J104),J104,1)*IF(K104="Deducción",-1,1))</f>
        <v/>
      </c>
      <c r="M104" s="14" t="n"/>
      <c r="N104" s="13">
        <f>IF(OR(N(M104)=0,L104=0),0,L104-M104)</f>
        <v/>
      </c>
      <c r="O104" s="10">
        <f>IF(L104=0,"-",IF(N(M104)=0,"Sin comprobar",IF(N($C$3)=0,"Fije una tolerancia",IF(ABS(N104)&lt;=$C$3*ABS(L104),"Comprobada","Diferencia"))))</f>
        <v/>
      </c>
      <c r="P104" s="11" t="n"/>
    </row>
    <row r="105">
      <c r="A105" s="7" t="n"/>
      <c r="B105" s="7" t="n"/>
      <c r="C105" s="11" t="n"/>
      <c r="D105" s="7" t="n"/>
      <c r="E105" s="7" t="n"/>
      <c r="F105" s="7" t="n"/>
      <c r="G105" s="12" t="n"/>
      <c r="H105" s="8" t="n"/>
      <c r="I105" s="8" t="n"/>
      <c r="J105" s="8" t="n"/>
      <c r="K105" s="7" t="n"/>
      <c r="L105" s="13">
        <f>IF(AND(N(G105)=0,COUNT(H105:J105)=0),0,IF(N(G105)=0,1,G105)*IF(ISNUMBER(H105),H105,1)*IF(ISNUMBER(I105),I105,1)*IF(ISNUMBER(J105),J105,1)*IF(K105="Deducción",-1,1))</f>
        <v/>
      </c>
      <c r="M105" s="14" t="n"/>
      <c r="N105" s="13">
        <f>IF(OR(N(M105)=0,L105=0),0,L105-M105)</f>
        <v/>
      </c>
      <c r="O105" s="10">
        <f>IF(L105=0,"-",IF(N(M105)=0,"Sin comprobar",IF(N($C$3)=0,"Fije una tolerancia",IF(ABS(N105)&lt;=$C$3*ABS(L105),"Comprobada","Diferencia"))))</f>
        <v/>
      </c>
      <c r="P105" s="11" t="n"/>
    </row>
    <row r="106">
      <c r="A106" s="7" t="n"/>
      <c r="B106" s="7" t="n"/>
      <c r="C106" s="11" t="n"/>
      <c r="D106" s="7" t="n"/>
      <c r="E106" s="7" t="n"/>
      <c r="F106" s="7" t="n"/>
      <c r="G106" s="12" t="n"/>
      <c r="H106" s="8" t="n"/>
      <c r="I106" s="8" t="n"/>
      <c r="J106" s="8" t="n"/>
      <c r="K106" s="7" t="n"/>
      <c r="L106" s="13">
        <f>IF(AND(N(G106)=0,COUNT(H106:J106)=0),0,IF(N(G106)=0,1,G106)*IF(ISNUMBER(H106),H106,1)*IF(ISNUMBER(I106),I106,1)*IF(ISNUMBER(J106),J106,1)*IF(K106="Deducción",-1,1))</f>
        <v/>
      </c>
      <c r="M106" s="14" t="n"/>
      <c r="N106" s="13">
        <f>IF(OR(N(M106)=0,L106=0),0,L106-M106)</f>
        <v/>
      </c>
      <c r="O106" s="10">
        <f>IF(L106=0,"-",IF(N(M106)=0,"Sin comprobar",IF(N($C$3)=0,"Fije una tolerancia",IF(ABS(N106)&lt;=$C$3*ABS(L106),"Comprobada","Diferencia"))))</f>
        <v/>
      </c>
      <c r="P106" s="11" t="n"/>
    </row>
    <row r="107">
      <c r="A107" s="7" t="n"/>
      <c r="B107" s="7" t="n"/>
      <c r="C107" s="11" t="n"/>
      <c r="D107" s="7" t="n"/>
      <c r="E107" s="7" t="n"/>
      <c r="F107" s="7" t="n"/>
      <c r="G107" s="12" t="n"/>
      <c r="H107" s="8" t="n"/>
      <c r="I107" s="8" t="n"/>
      <c r="J107" s="8" t="n"/>
      <c r="K107" s="7" t="n"/>
      <c r="L107" s="13">
        <f>IF(AND(N(G107)=0,COUNT(H107:J107)=0),0,IF(N(G107)=0,1,G107)*IF(ISNUMBER(H107),H107,1)*IF(ISNUMBER(I107),I107,1)*IF(ISNUMBER(J107),J107,1)*IF(K107="Deducción",-1,1))</f>
        <v/>
      </c>
      <c r="M107" s="14" t="n"/>
      <c r="N107" s="13">
        <f>IF(OR(N(M107)=0,L107=0),0,L107-M107)</f>
        <v/>
      </c>
      <c r="O107" s="10">
        <f>IF(L107=0,"-",IF(N(M107)=0,"Sin comprobar",IF(N($C$3)=0,"Fije una tolerancia",IF(ABS(N107)&lt;=$C$3*ABS(L107),"Comprobada","Diferencia"))))</f>
        <v/>
      </c>
      <c r="P107" s="11" t="n"/>
    </row>
    <row r="108">
      <c r="A108" s="7" t="n"/>
      <c r="B108" s="7" t="n"/>
      <c r="C108" s="11" t="n"/>
      <c r="D108" s="7" t="n"/>
      <c r="E108" s="7" t="n"/>
      <c r="F108" s="7" t="n"/>
      <c r="G108" s="12" t="n"/>
      <c r="H108" s="8" t="n"/>
      <c r="I108" s="8" t="n"/>
      <c r="J108" s="8" t="n"/>
      <c r="K108" s="7" t="n"/>
      <c r="L108" s="13">
        <f>IF(AND(N(G108)=0,COUNT(H108:J108)=0),0,IF(N(G108)=0,1,G108)*IF(ISNUMBER(H108),H108,1)*IF(ISNUMBER(I108),I108,1)*IF(ISNUMBER(J108),J108,1)*IF(K108="Deducción",-1,1))</f>
        <v/>
      </c>
      <c r="M108" s="14" t="n"/>
      <c r="N108" s="13">
        <f>IF(OR(N(M108)=0,L108=0),0,L108-M108)</f>
        <v/>
      </c>
      <c r="O108" s="10">
        <f>IF(L108=0,"-",IF(N(M108)=0,"Sin comprobar",IF(N($C$3)=0,"Fije una tolerancia",IF(ABS(N108)&lt;=$C$3*ABS(L108),"Comprobada","Diferencia"))))</f>
        <v/>
      </c>
      <c r="P108" s="11" t="n"/>
    </row>
    <row r="109">
      <c r="A109" s="7" t="n"/>
      <c r="B109" s="7" t="n"/>
      <c r="C109" s="11" t="n"/>
      <c r="D109" s="7" t="n"/>
      <c r="E109" s="7" t="n"/>
      <c r="F109" s="7" t="n"/>
      <c r="G109" s="12" t="n"/>
      <c r="H109" s="8" t="n"/>
      <c r="I109" s="8" t="n"/>
      <c r="J109" s="8" t="n"/>
      <c r="K109" s="7" t="n"/>
      <c r="L109" s="13">
        <f>IF(AND(N(G109)=0,COUNT(H109:J109)=0),0,IF(N(G109)=0,1,G109)*IF(ISNUMBER(H109),H109,1)*IF(ISNUMBER(I109),I109,1)*IF(ISNUMBER(J109),J109,1)*IF(K109="Deducción",-1,1))</f>
        <v/>
      </c>
      <c r="M109" s="14" t="n"/>
      <c r="N109" s="13">
        <f>IF(OR(N(M109)=0,L109=0),0,L109-M109)</f>
        <v/>
      </c>
      <c r="O109" s="10">
        <f>IF(L109=0,"-",IF(N(M109)=0,"Sin comprobar",IF(N($C$3)=0,"Fije una tolerancia",IF(ABS(N109)&lt;=$C$3*ABS(L109),"Comprobada","Diferencia"))))</f>
        <v/>
      </c>
      <c r="P109" s="11" t="n"/>
    </row>
    <row r="110">
      <c r="A110" s="7" t="n"/>
      <c r="B110" s="7" t="n"/>
      <c r="C110" s="11" t="n"/>
      <c r="D110" s="7" t="n"/>
      <c r="E110" s="7" t="n"/>
      <c r="F110" s="7" t="n"/>
      <c r="G110" s="12" t="n"/>
      <c r="H110" s="8" t="n"/>
      <c r="I110" s="8" t="n"/>
      <c r="J110" s="8" t="n"/>
      <c r="K110" s="7" t="n"/>
      <c r="L110" s="13">
        <f>IF(AND(N(G110)=0,COUNT(H110:J110)=0),0,IF(N(G110)=0,1,G110)*IF(ISNUMBER(H110),H110,1)*IF(ISNUMBER(I110),I110,1)*IF(ISNUMBER(J110),J110,1)*IF(K110="Deducción",-1,1))</f>
        <v/>
      </c>
      <c r="M110" s="14" t="n"/>
      <c r="N110" s="13">
        <f>IF(OR(N(M110)=0,L110=0),0,L110-M110)</f>
        <v/>
      </c>
      <c r="O110" s="10">
        <f>IF(L110=0,"-",IF(N(M110)=0,"Sin comprobar",IF(N($C$3)=0,"Fije una tolerancia",IF(ABS(N110)&lt;=$C$3*ABS(L110),"Comprobada","Diferencia"))))</f>
        <v/>
      </c>
      <c r="P110" s="11" t="n"/>
    </row>
    <row r="111">
      <c r="A111" s="7" t="n"/>
      <c r="B111" s="7" t="n"/>
      <c r="C111" s="11" t="n"/>
      <c r="D111" s="7" t="n"/>
      <c r="E111" s="7" t="n"/>
      <c r="F111" s="7" t="n"/>
      <c r="G111" s="12" t="n"/>
      <c r="H111" s="8" t="n"/>
      <c r="I111" s="8" t="n"/>
      <c r="J111" s="8" t="n"/>
      <c r="K111" s="7" t="n"/>
      <c r="L111" s="13">
        <f>IF(AND(N(G111)=0,COUNT(H111:J111)=0),0,IF(N(G111)=0,1,G111)*IF(ISNUMBER(H111),H111,1)*IF(ISNUMBER(I111),I111,1)*IF(ISNUMBER(J111),J111,1)*IF(K111="Deducción",-1,1))</f>
        <v/>
      </c>
      <c r="M111" s="14" t="n"/>
      <c r="N111" s="13">
        <f>IF(OR(N(M111)=0,L111=0),0,L111-M111)</f>
        <v/>
      </c>
      <c r="O111" s="10">
        <f>IF(L111=0,"-",IF(N(M111)=0,"Sin comprobar",IF(N($C$3)=0,"Fije una tolerancia",IF(ABS(N111)&lt;=$C$3*ABS(L111),"Comprobada","Diferencia"))))</f>
        <v/>
      </c>
      <c r="P111" s="11" t="n"/>
    </row>
    <row r="112">
      <c r="A112" s="7" t="n"/>
      <c r="B112" s="7" t="n"/>
      <c r="C112" s="11" t="n"/>
      <c r="D112" s="7" t="n"/>
      <c r="E112" s="7" t="n"/>
      <c r="F112" s="7" t="n"/>
      <c r="G112" s="12" t="n"/>
      <c r="H112" s="8" t="n"/>
      <c r="I112" s="8" t="n"/>
      <c r="J112" s="8" t="n"/>
      <c r="K112" s="7" t="n"/>
      <c r="L112" s="13">
        <f>IF(AND(N(G112)=0,COUNT(H112:J112)=0),0,IF(N(G112)=0,1,G112)*IF(ISNUMBER(H112),H112,1)*IF(ISNUMBER(I112),I112,1)*IF(ISNUMBER(J112),J112,1)*IF(K112="Deducción",-1,1))</f>
        <v/>
      </c>
      <c r="M112" s="14" t="n"/>
      <c r="N112" s="13">
        <f>IF(OR(N(M112)=0,L112=0),0,L112-M112)</f>
        <v/>
      </c>
      <c r="O112" s="10">
        <f>IF(L112=0,"-",IF(N(M112)=0,"Sin comprobar",IF(N($C$3)=0,"Fije una tolerancia",IF(ABS(N112)&lt;=$C$3*ABS(L112),"Comprobada","Diferencia"))))</f>
        <v/>
      </c>
      <c r="P112" s="11" t="n"/>
    </row>
    <row r="113">
      <c r="A113" s="7" t="n"/>
      <c r="B113" s="7" t="n"/>
      <c r="C113" s="11" t="n"/>
      <c r="D113" s="7" t="n"/>
      <c r="E113" s="7" t="n"/>
      <c r="F113" s="7" t="n"/>
      <c r="G113" s="12" t="n"/>
      <c r="H113" s="8" t="n"/>
      <c r="I113" s="8" t="n"/>
      <c r="J113" s="8" t="n"/>
      <c r="K113" s="7" t="n"/>
      <c r="L113" s="13">
        <f>IF(AND(N(G113)=0,COUNT(H113:J113)=0),0,IF(N(G113)=0,1,G113)*IF(ISNUMBER(H113),H113,1)*IF(ISNUMBER(I113),I113,1)*IF(ISNUMBER(J113),J113,1)*IF(K113="Deducción",-1,1))</f>
        <v/>
      </c>
      <c r="M113" s="14" t="n"/>
      <c r="N113" s="13">
        <f>IF(OR(N(M113)=0,L113=0),0,L113-M113)</f>
        <v/>
      </c>
      <c r="O113" s="10">
        <f>IF(L113=0,"-",IF(N(M113)=0,"Sin comprobar",IF(N($C$3)=0,"Fije una tolerancia",IF(ABS(N113)&lt;=$C$3*ABS(L113),"Comprobada","Diferencia"))))</f>
        <v/>
      </c>
      <c r="P113" s="11" t="n"/>
    </row>
    <row r="114">
      <c r="A114" s="7" t="n"/>
      <c r="B114" s="7" t="n"/>
      <c r="C114" s="11" t="n"/>
      <c r="D114" s="7" t="n"/>
      <c r="E114" s="7" t="n"/>
      <c r="F114" s="7" t="n"/>
      <c r="G114" s="12" t="n"/>
      <c r="H114" s="8" t="n"/>
      <c r="I114" s="8" t="n"/>
      <c r="J114" s="8" t="n"/>
      <c r="K114" s="7" t="n"/>
      <c r="L114" s="13">
        <f>IF(AND(N(G114)=0,COUNT(H114:J114)=0),0,IF(N(G114)=0,1,G114)*IF(ISNUMBER(H114),H114,1)*IF(ISNUMBER(I114),I114,1)*IF(ISNUMBER(J114),J114,1)*IF(K114="Deducción",-1,1))</f>
        <v/>
      </c>
      <c r="M114" s="14" t="n"/>
      <c r="N114" s="13">
        <f>IF(OR(N(M114)=0,L114=0),0,L114-M114)</f>
        <v/>
      </c>
      <c r="O114" s="10">
        <f>IF(L114=0,"-",IF(N(M114)=0,"Sin comprobar",IF(N($C$3)=0,"Fije una tolerancia",IF(ABS(N114)&lt;=$C$3*ABS(L114),"Comprobada","Diferencia"))))</f>
        <v/>
      </c>
      <c r="P114" s="11" t="n"/>
    </row>
    <row r="115">
      <c r="A115" s="7" t="n"/>
      <c r="B115" s="7" t="n"/>
      <c r="C115" s="11" t="n"/>
      <c r="D115" s="7" t="n"/>
      <c r="E115" s="7" t="n"/>
      <c r="F115" s="7" t="n"/>
      <c r="G115" s="12" t="n"/>
      <c r="H115" s="8" t="n"/>
      <c r="I115" s="8" t="n"/>
      <c r="J115" s="8" t="n"/>
      <c r="K115" s="7" t="n"/>
      <c r="L115" s="13">
        <f>IF(AND(N(G115)=0,COUNT(H115:J115)=0),0,IF(N(G115)=0,1,G115)*IF(ISNUMBER(H115),H115,1)*IF(ISNUMBER(I115),I115,1)*IF(ISNUMBER(J115),J115,1)*IF(K115="Deducción",-1,1))</f>
        <v/>
      </c>
      <c r="M115" s="14" t="n"/>
      <c r="N115" s="13">
        <f>IF(OR(N(M115)=0,L115=0),0,L115-M115)</f>
        <v/>
      </c>
      <c r="O115" s="10">
        <f>IF(L115=0,"-",IF(N(M115)=0,"Sin comprobar",IF(N($C$3)=0,"Fije una tolerancia",IF(ABS(N115)&lt;=$C$3*ABS(L115),"Comprobada","Diferencia"))))</f>
        <v/>
      </c>
      <c r="P115" s="11" t="n"/>
    </row>
    <row r="116">
      <c r="A116" s="7" t="n"/>
      <c r="B116" s="7" t="n"/>
      <c r="C116" s="11" t="n"/>
      <c r="D116" s="7" t="n"/>
      <c r="E116" s="7" t="n"/>
      <c r="F116" s="7" t="n"/>
      <c r="G116" s="12" t="n"/>
      <c r="H116" s="8" t="n"/>
      <c r="I116" s="8" t="n"/>
      <c r="J116" s="8" t="n"/>
      <c r="K116" s="7" t="n"/>
      <c r="L116" s="13">
        <f>IF(AND(N(G116)=0,COUNT(H116:J116)=0),0,IF(N(G116)=0,1,G116)*IF(ISNUMBER(H116),H116,1)*IF(ISNUMBER(I116),I116,1)*IF(ISNUMBER(J116),J116,1)*IF(K116="Deducción",-1,1))</f>
        <v/>
      </c>
      <c r="M116" s="14" t="n"/>
      <c r="N116" s="13">
        <f>IF(OR(N(M116)=0,L116=0),0,L116-M116)</f>
        <v/>
      </c>
      <c r="O116" s="10">
        <f>IF(L116=0,"-",IF(N(M116)=0,"Sin comprobar",IF(N($C$3)=0,"Fije una tolerancia",IF(ABS(N116)&lt;=$C$3*ABS(L116),"Comprobada","Diferencia"))))</f>
        <v/>
      </c>
      <c r="P116" s="11" t="n"/>
    </row>
    <row r="117">
      <c r="A117" s="7" t="n"/>
      <c r="B117" s="7" t="n"/>
      <c r="C117" s="11" t="n"/>
      <c r="D117" s="7" t="n"/>
      <c r="E117" s="7" t="n"/>
      <c r="F117" s="7" t="n"/>
      <c r="G117" s="12" t="n"/>
      <c r="H117" s="8" t="n"/>
      <c r="I117" s="8" t="n"/>
      <c r="J117" s="8" t="n"/>
      <c r="K117" s="7" t="n"/>
      <c r="L117" s="13">
        <f>IF(AND(N(G117)=0,COUNT(H117:J117)=0),0,IF(N(G117)=0,1,G117)*IF(ISNUMBER(H117),H117,1)*IF(ISNUMBER(I117),I117,1)*IF(ISNUMBER(J117),J117,1)*IF(K117="Deducción",-1,1))</f>
        <v/>
      </c>
      <c r="M117" s="14" t="n"/>
      <c r="N117" s="13">
        <f>IF(OR(N(M117)=0,L117=0),0,L117-M117)</f>
        <v/>
      </c>
      <c r="O117" s="10">
        <f>IF(L117=0,"-",IF(N(M117)=0,"Sin comprobar",IF(N($C$3)=0,"Fije una tolerancia",IF(ABS(N117)&lt;=$C$3*ABS(L117),"Comprobada","Diferencia"))))</f>
        <v/>
      </c>
      <c r="P117" s="11" t="n"/>
    </row>
    <row r="118">
      <c r="A118" s="7" t="n"/>
      <c r="B118" s="7" t="n"/>
      <c r="C118" s="11" t="n"/>
      <c r="D118" s="7" t="n"/>
      <c r="E118" s="7" t="n"/>
      <c r="F118" s="7" t="n"/>
      <c r="G118" s="12" t="n"/>
      <c r="H118" s="8" t="n"/>
      <c r="I118" s="8" t="n"/>
      <c r="J118" s="8" t="n"/>
      <c r="K118" s="7" t="n"/>
      <c r="L118" s="13">
        <f>IF(AND(N(G118)=0,COUNT(H118:J118)=0),0,IF(N(G118)=0,1,G118)*IF(ISNUMBER(H118),H118,1)*IF(ISNUMBER(I118),I118,1)*IF(ISNUMBER(J118),J118,1)*IF(K118="Deducción",-1,1))</f>
        <v/>
      </c>
      <c r="M118" s="14" t="n"/>
      <c r="N118" s="13">
        <f>IF(OR(N(M118)=0,L118=0),0,L118-M118)</f>
        <v/>
      </c>
      <c r="O118" s="10">
        <f>IF(L118=0,"-",IF(N(M118)=0,"Sin comprobar",IF(N($C$3)=0,"Fije una tolerancia",IF(ABS(N118)&lt;=$C$3*ABS(L118),"Comprobada","Diferencia"))))</f>
        <v/>
      </c>
      <c r="P118" s="11" t="n"/>
    </row>
    <row r="119">
      <c r="A119" s="7" t="n"/>
      <c r="B119" s="7" t="n"/>
      <c r="C119" s="11" t="n"/>
      <c r="D119" s="7" t="n"/>
      <c r="E119" s="7" t="n"/>
      <c r="F119" s="7" t="n"/>
      <c r="G119" s="12" t="n"/>
      <c r="H119" s="8" t="n"/>
      <c r="I119" s="8" t="n"/>
      <c r="J119" s="8" t="n"/>
      <c r="K119" s="7" t="n"/>
      <c r="L119" s="13">
        <f>IF(AND(N(G119)=0,COUNT(H119:J119)=0),0,IF(N(G119)=0,1,G119)*IF(ISNUMBER(H119),H119,1)*IF(ISNUMBER(I119),I119,1)*IF(ISNUMBER(J119),J119,1)*IF(K119="Deducción",-1,1))</f>
        <v/>
      </c>
      <c r="M119" s="14" t="n"/>
      <c r="N119" s="13">
        <f>IF(OR(N(M119)=0,L119=0),0,L119-M119)</f>
        <v/>
      </c>
      <c r="O119" s="10">
        <f>IF(L119=0,"-",IF(N(M119)=0,"Sin comprobar",IF(N($C$3)=0,"Fije una tolerancia",IF(ABS(N119)&lt;=$C$3*ABS(L119),"Comprobada","Diferencia"))))</f>
        <v/>
      </c>
      <c r="P119" s="11" t="n"/>
    </row>
    <row r="120">
      <c r="A120" s="7" t="n"/>
      <c r="B120" s="7" t="n"/>
      <c r="C120" s="11" t="n"/>
      <c r="D120" s="7" t="n"/>
      <c r="E120" s="7" t="n"/>
      <c r="F120" s="7" t="n"/>
      <c r="G120" s="12" t="n"/>
      <c r="H120" s="8" t="n"/>
      <c r="I120" s="8" t="n"/>
      <c r="J120" s="8" t="n"/>
      <c r="K120" s="7" t="n"/>
      <c r="L120" s="13">
        <f>IF(AND(N(G120)=0,COUNT(H120:J120)=0),0,IF(N(G120)=0,1,G120)*IF(ISNUMBER(H120),H120,1)*IF(ISNUMBER(I120),I120,1)*IF(ISNUMBER(J120),J120,1)*IF(K120="Deducción",-1,1))</f>
        <v/>
      </c>
      <c r="M120" s="14" t="n"/>
      <c r="N120" s="13">
        <f>IF(OR(N(M120)=0,L120=0),0,L120-M120)</f>
        <v/>
      </c>
      <c r="O120" s="10">
        <f>IF(L120=0,"-",IF(N(M120)=0,"Sin comprobar",IF(N($C$3)=0,"Fije una tolerancia",IF(ABS(N120)&lt;=$C$3*ABS(L120),"Comprobada","Diferencia"))))</f>
        <v/>
      </c>
      <c r="P120" s="11" t="n"/>
    </row>
    <row r="121">
      <c r="A121" s="7" t="n"/>
      <c r="B121" s="7" t="n"/>
      <c r="C121" s="11" t="n"/>
      <c r="D121" s="7" t="n"/>
      <c r="E121" s="7" t="n"/>
      <c r="F121" s="7" t="n"/>
      <c r="G121" s="12" t="n"/>
      <c r="H121" s="8" t="n"/>
      <c r="I121" s="8" t="n"/>
      <c r="J121" s="8" t="n"/>
      <c r="K121" s="7" t="n"/>
      <c r="L121" s="13">
        <f>IF(AND(N(G121)=0,COUNT(H121:J121)=0),0,IF(N(G121)=0,1,G121)*IF(ISNUMBER(H121),H121,1)*IF(ISNUMBER(I121),I121,1)*IF(ISNUMBER(J121),J121,1)*IF(K121="Deducción",-1,1))</f>
        <v/>
      </c>
      <c r="M121" s="14" t="n"/>
      <c r="N121" s="13">
        <f>IF(OR(N(M121)=0,L121=0),0,L121-M121)</f>
        <v/>
      </c>
      <c r="O121" s="10">
        <f>IF(L121=0,"-",IF(N(M121)=0,"Sin comprobar",IF(N($C$3)=0,"Fije una tolerancia",IF(ABS(N121)&lt;=$C$3*ABS(L121),"Comprobada","Diferencia"))))</f>
        <v/>
      </c>
      <c r="P121" s="11" t="n"/>
    </row>
    <row r="122">
      <c r="A122" s="7" t="n"/>
      <c r="B122" s="7" t="n"/>
      <c r="C122" s="11" t="n"/>
      <c r="D122" s="7" t="n"/>
      <c r="E122" s="7" t="n"/>
      <c r="F122" s="7" t="n"/>
      <c r="G122" s="12" t="n"/>
      <c r="H122" s="8" t="n"/>
      <c r="I122" s="8" t="n"/>
      <c r="J122" s="8" t="n"/>
      <c r="K122" s="7" t="n"/>
      <c r="L122" s="13">
        <f>IF(AND(N(G122)=0,COUNT(H122:J122)=0),0,IF(N(G122)=0,1,G122)*IF(ISNUMBER(H122),H122,1)*IF(ISNUMBER(I122),I122,1)*IF(ISNUMBER(J122),J122,1)*IF(K122="Deducción",-1,1))</f>
        <v/>
      </c>
      <c r="M122" s="14" t="n"/>
      <c r="N122" s="13">
        <f>IF(OR(N(M122)=0,L122=0),0,L122-M122)</f>
        <v/>
      </c>
      <c r="O122" s="10">
        <f>IF(L122=0,"-",IF(N(M122)=0,"Sin comprobar",IF(N($C$3)=0,"Fije una tolerancia",IF(ABS(N122)&lt;=$C$3*ABS(L122),"Comprobada","Diferencia"))))</f>
        <v/>
      </c>
      <c r="P122" s="11" t="n"/>
    </row>
    <row r="123">
      <c r="A123" s="7" t="n"/>
      <c r="B123" s="7" t="n"/>
      <c r="C123" s="11" t="n"/>
      <c r="D123" s="7" t="n"/>
      <c r="E123" s="7" t="n"/>
      <c r="F123" s="7" t="n"/>
      <c r="G123" s="12" t="n"/>
      <c r="H123" s="8" t="n"/>
      <c r="I123" s="8" t="n"/>
      <c r="J123" s="8" t="n"/>
      <c r="K123" s="7" t="n"/>
      <c r="L123" s="13">
        <f>IF(AND(N(G123)=0,COUNT(H123:J123)=0),0,IF(N(G123)=0,1,G123)*IF(ISNUMBER(H123),H123,1)*IF(ISNUMBER(I123),I123,1)*IF(ISNUMBER(J123),J123,1)*IF(K123="Deducción",-1,1))</f>
        <v/>
      </c>
      <c r="M123" s="14" t="n"/>
      <c r="N123" s="13">
        <f>IF(OR(N(M123)=0,L123=0),0,L123-M123)</f>
        <v/>
      </c>
      <c r="O123" s="10">
        <f>IF(L123=0,"-",IF(N(M123)=0,"Sin comprobar",IF(N($C$3)=0,"Fije una tolerancia",IF(ABS(N123)&lt;=$C$3*ABS(L123),"Comprobada","Diferencia"))))</f>
        <v/>
      </c>
      <c r="P123" s="11" t="n"/>
    </row>
    <row r="124">
      <c r="A124" s="7" t="n"/>
      <c r="B124" s="7" t="n"/>
      <c r="C124" s="11" t="n"/>
      <c r="D124" s="7" t="n"/>
      <c r="E124" s="7" t="n"/>
      <c r="F124" s="7" t="n"/>
      <c r="G124" s="12" t="n"/>
      <c r="H124" s="8" t="n"/>
      <c r="I124" s="8" t="n"/>
      <c r="J124" s="8" t="n"/>
      <c r="K124" s="7" t="n"/>
      <c r="L124" s="13">
        <f>IF(AND(N(G124)=0,COUNT(H124:J124)=0),0,IF(N(G124)=0,1,G124)*IF(ISNUMBER(H124),H124,1)*IF(ISNUMBER(I124),I124,1)*IF(ISNUMBER(J124),J124,1)*IF(K124="Deducción",-1,1))</f>
        <v/>
      </c>
      <c r="M124" s="14" t="n"/>
      <c r="N124" s="13">
        <f>IF(OR(N(M124)=0,L124=0),0,L124-M124)</f>
        <v/>
      </c>
      <c r="O124" s="10">
        <f>IF(L124=0,"-",IF(N(M124)=0,"Sin comprobar",IF(N($C$3)=0,"Fije una tolerancia",IF(ABS(N124)&lt;=$C$3*ABS(L124),"Comprobada","Diferencia"))))</f>
        <v/>
      </c>
      <c r="P124" s="11" t="n"/>
    </row>
    <row r="125">
      <c r="A125" s="7" t="n"/>
      <c r="B125" s="7" t="n"/>
      <c r="C125" s="11" t="n"/>
      <c r="D125" s="7" t="n"/>
      <c r="E125" s="7" t="n"/>
      <c r="F125" s="7" t="n"/>
      <c r="G125" s="12" t="n"/>
      <c r="H125" s="8" t="n"/>
      <c r="I125" s="8" t="n"/>
      <c r="J125" s="8" t="n"/>
      <c r="K125" s="7" t="n"/>
      <c r="L125" s="13">
        <f>IF(AND(N(G125)=0,COUNT(H125:J125)=0),0,IF(N(G125)=0,1,G125)*IF(ISNUMBER(H125),H125,1)*IF(ISNUMBER(I125),I125,1)*IF(ISNUMBER(J125),J125,1)*IF(K125="Deducción",-1,1))</f>
        <v/>
      </c>
      <c r="M125" s="14" t="n"/>
      <c r="N125" s="13">
        <f>IF(OR(N(M125)=0,L125=0),0,L125-M125)</f>
        <v/>
      </c>
      <c r="O125" s="10">
        <f>IF(L125=0,"-",IF(N(M125)=0,"Sin comprobar",IF(N($C$3)=0,"Fije una tolerancia",IF(ABS(N125)&lt;=$C$3*ABS(L125),"Comprobada","Diferencia"))))</f>
        <v/>
      </c>
      <c r="P125" s="11" t="n"/>
    </row>
    <row r="126">
      <c r="A126" s="7" t="n"/>
      <c r="B126" s="7" t="n"/>
      <c r="C126" s="11" t="n"/>
      <c r="D126" s="7" t="n"/>
      <c r="E126" s="7" t="n"/>
      <c r="F126" s="7" t="n"/>
      <c r="G126" s="12" t="n"/>
      <c r="H126" s="8" t="n"/>
      <c r="I126" s="8" t="n"/>
      <c r="J126" s="8" t="n"/>
      <c r="K126" s="7" t="n"/>
      <c r="L126" s="13">
        <f>IF(AND(N(G126)=0,COUNT(H126:J126)=0),0,IF(N(G126)=0,1,G126)*IF(ISNUMBER(H126),H126,1)*IF(ISNUMBER(I126),I126,1)*IF(ISNUMBER(J126),J126,1)*IF(K126="Deducción",-1,1))</f>
        <v/>
      </c>
      <c r="M126" s="14" t="n"/>
      <c r="N126" s="13">
        <f>IF(OR(N(M126)=0,L126=0),0,L126-M126)</f>
        <v/>
      </c>
      <c r="O126" s="10">
        <f>IF(L126=0,"-",IF(N(M126)=0,"Sin comprobar",IF(N($C$3)=0,"Fije una tolerancia",IF(ABS(N126)&lt;=$C$3*ABS(L126),"Comprobada","Diferencia"))))</f>
        <v/>
      </c>
      <c r="P126" s="11" t="n"/>
    </row>
    <row r="127">
      <c r="A127" s="7" t="n"/>
      <c r="B127" s="7" t="n"/>
      <c r="C127" s="11" t="n"/>
      <c r="D127" s="7" t="n"/>
      <c r="E127" s="7" t="n"/>
      <c r="F127" s="7" t="n"/>
      <c r="G127" s="12" t="n"/>
      <c r="H127" s="8" t="n"/>
      <c r="I127" s="8" t="n"/>
      <c r="J127" s="8" t="n"/>
      <c r="K127" s="7" t="n"/>
      <c r="L127" s="13">
        <f>IF(AND(N(G127)=0,COUNT(H127:J127)=0),0,IF(N(G127)=0,1,G127)*IF(ISNUMBER(H127),H127,1)*IF(ISNUMBER(I127),I127,1)*IF(ISNUMBER(J127),J127,1)*IF(K127="Deducción",-1,1))</f>
        <v/>
      </c>
      <c r="M127" s="14" t="n"/>
      <c r="N127" s="13">
        <f>IF(OR(N(M127)=0,L127=0),0,L127-M127)</f>
        <v/>
      </c>
      <c r="O127" s="10">
        <f>IF(L127=0,"-",IF(N(M127)=0,"Sin comprobar",IF(N($C$3)=0,"Fije una tolerancia",IF(ABS(N127)&lt;=$C$3*ABS(L127),"Comprobada","Diferencia"))))</f>
        <v/>
      </c>
      <c r="P127" s="11" t="n"/>
    </row>
    <row r="128">
      <c r="A128" s="7" t="n"/>
      <c r="B128" s="7" t="n"/>
      <c r="C128" s="11" t="n"/>
      <c r="D128" s="7" t="n"/>
      <c r="E128" s="7" t="n"/>
      <c r="F128" s="7" t="n"/>
      <c r="G128" s="12" t="n"/>
      <c r="H128" s="8" t="n"/>
      <c r="I128" s="8" t="n"/>
      <c r="J128" s="8" t="n"/>
      <c r="K128" s="7" t="n"/>
      <c r="L128" s="13">
        <f>IF(AND(N(G128)=0,COUNT(H128:J128)=0),0,IF(N(G128)=0,1,G128)*IF(ISNUMBER(H128),H128,1)*IF(ISNUMBER(I128),I128,1)*IF(ISNUMBER(J128),J128,1)*IF(K128="Deducción",-1,1))</f>
        <v/>
      </c>
      <c r="M128" s="14" t="n"/>
      <c r="N128" s="13">
        <f>IF(OR(N(M128)=0,L128=0),0,L128-M128)</f>
        <v/>
      </c>
      <c r="O128" s="10">
        <f>IF(L128=0,"-",IF(N(M128)=0,"Sin comprobar",IF(N($C$3)=0,"Fije una tolerancia",IF(ABS(N128)&lt;=$C$3*ABS(L128),"Comprobada","Diferencia"))))</f>
        <v/>
      </c>
      <c r="P128" s="11" t="n"/>
    </row>
    <row r="129">
      <c r="A129" s="7" t="n"/>
      <c r="B129" s="7" t="n"/>
      <c r="C129" s="11" t="n"/>
      <c r="D129" s="7" t="n"/>
      <c r="E129" s="7" t="n"/>
      <c r="F129" s="7" t="n"/>
      <c r="G129" s="12" t="n"/>
      <c r="H129" s="8" t="n"/>
      <c r="I129" s="8" t="n"/>
      <c r="J129" s="8" t="n"/>
      <c r="K129" s="7" t="n"/>
      <c r="L129" s="13">
        <f>IF(AND(N(G129)=0,COUNT(H129:J129)=0),0,IF(N(G129)=0,1,G129)*IF(ISNUMBER(H129),H129,1)*IF(ISNUMBER(I129),I129,1)*IF(ISNUMBER(J129),J129,1)*IF(K129="Deducción",-1,1))</f>
        <v/>
      </c>
      <c r="M129" s="14" t="n"/>
      <c r="N129" s="13">
        <f>IF(OR(N(M129)=0,L129=0),0,L129-M129)</f>
        <v/>
      </c>
      <c r="O129" s="10">
        <f>IF(L129=0,"-",IF(N(M129)=0,"Sin comprobar",IF(N($C$3)=0,"Fije una tolerancia",IF(ABS(N129)&lt;=$C$3*ABS(L129),"Comprobada","Diferencia"))))</f>
        <v/>
      </c>
      <c r="P129" s="11" t="n"/>
    </row>
    <row r="130">
      <c r="A130" s="7" t="n"/>
      <c r="B130" s="7" t="n"/>
      <c r="C130" s="11" t="n"/>
      <c r="D130" s="7" t="n"/>
      <c r="E130" s="7" t="n"/>
      <c r="F130" s="7" t="n"/>
      <c r="G130" s="12" t="n"/>
      <c r="H130" s="8" t="n"/>
      <c r="I130" s="8" t="n"/>
      <c r="J130" s="8" t="n"/>
      <c r="K130" s="7" t="n"/>
      <c r="L130" s="13">
        <f>IF(AND(N(G130)=0,COUNT(H130:J130)=0),0,IF(N(G130)=0,1,G130)*IF(ISNUMBER(H130),H130,1)*IF(ISNUMBER(I130),I130,1)*IF(ISNUMBER(J130),J130,1)*IF(K130="Deducción",-1,1))</f>
        <v/>
      </c>
      <c r="M130" s="14" t="n"/>
      <c r="N130" s="13">
        <f>IF(OR(N(M130)=0,L130=0),0,L130-M130)</f>
        <v/>
      </c>
      <c r="O130" s="10">
        <f>IF(L130=0,"-",IF(N(M130)=0,"Sin comprobar",IF(N($C$3)=0,"Fije una tolerancia",IF(ABS(N130)&lt;=$C$3*ABS(L130),"Comprobada","Diferencia"))))</f>
        <v/>
      </c>
      <c r="P130" s="11" t="n"/>
    </row>
    <row r="131">
      <c r="A131" s="7" t="n"/>
      <c r="B131" s="7" t="n"/>
      <c r="C131" s="11" t="n"/>
      <c r="D131" s="7" t="n"/>
      <c r="E131" s="7" t="n"/>
      <c r="F131" s="7" t="n"/>
      <c r="G131" s="12" t="n"/>
      <c r="H131" s="8" t="n"/>
      <c r="I131" s="8" t="n"/>
      <c r="J131" s="8" t="n"/>
      <c r="K131" s="7" t="n"/>
      <c r="L131" s="13">
        <f>IF(AND(N(G131)=0,COUNT(H131:J131)=0),0,IF(N(G131)=0,1,G131)*IF(ISNUMBER(H131),H131,1)*IF(ISNUMBER(I131),I131,1)*IF(ISNUMBER(J131),J131,1)*IF(K131="Deducción",-1,1))</f>
        <v/>
      </c>
      <c r="M131" s="14" t="n"/>
      <c r="N131" s="13">
        <f>IF(OR(N(M131)=0,L131=0),0,L131-M131)</f>
        <v/>
      </c>
      <c r="O131" s="10">
        <f>IF(L131=0,"-",IF(N(M131)=0,"Sin comprobar",IF(N($C$3)=0,"Fije una tolerancia",IF(ABS(N131)&lt;=$C$3*ABS(L131),"Comprobada","Diferencia"))))</f>
        <v/>
      </c>
      <c r="P131" s="11" t="n"/>
    </row>
    <row r="132">
      <c r="A132" s="7" t="n"/>
      <c r="B132" s="7" t="n"/>
      <c r="C132" s="11" t="n"/>
      <c r="D132" s="7" t="n"/>
      <c r="E132" s="7" t="n"/>
      <c r="F132" s="7" t="n"/>
      <c r="G132" s="12" t="n"/>
      <c r="H132" s="8" t="n"/>
      <c r="I132" s="8" t="n"/>
      <c r="J132" s="8" t="n"/>
      <c r="K132" s="7" t="n"/>
      <c r="L132" s="13">
        <f>IF(AND(N(G132)=0,COUNT(H132:J132)=0),0,IF(N(G132)=0,1,G132)*IF(ISNUMBER(H132),H132,1)*IF(ISNUMBER(I132),I132,1)*IF(ISNUMBER(J132),J132,1)*IF(K132="Deducción",-1,1))</f>
        <v/>
      </c>
      <c r="M132" s="14" t="n"/>
      <c r="N132" s="13">
        <f>IF(OR(N(M132)=0,L132=0),0,L132-M132)</f>
        <v/>
      </c>
      <c r="O132" s="10">
        <f>IF(L132=0,"-",IF(N(M132)=0,"Sin comprobar",IF(N($C$3)=0,"Fije una tolerancia",IF(ABS(N132)&lt;=$C$3*ABS(L132),"Comprobada","Diferencia"))))</f>
        <v/>
      </c>
      <c r="P132" s="11" t="n"/>
    </row>
    <row r="133">
      <c r="A133" s="7" t="n"/>
      <c r="B133" s="7" t="n"/>
      <c r="C133" s="11" t="n"/>
      <c r="D133" s="7" t="n"/>
      <c r="E133" s="7" t="n"/>
      <c r="F133" s="7" t="n"/>
      <c r="G133" s="12" t="n"/>
      <c r="H133" s="8" t="n"/>
      <c r="I133" s="8" t="n"/>
      <c r="J133" s="8" t="n"/>
      <c r="K133" s="7" t="n"/>
      <c r="L133" s="13">
        <f>IF(AND(N(G133)=0,COUNT(H133:J133)=0),0,IF(N(G133)=0,1,G133)*IF(ISNUMBER(H133),H133,1)*IF(ISNUMBER(I133),I133,1)*IF(ISNUMBER(J133),J133,1)*IF(K133="Deducción",-1,1))</f>
        <v/>
      </c>
      <c r="M133" s="14" t="n"/>
      <c r="N133" s="13">
        <f>IF(OR(N(M133)=0,L133=0),0,L133-M133)</f>
        <v/>
      </c>
      <c r="O133" s="10">
        <f>IF(L133=0,"-",IF(N(M133)=0,"Sin comprobar",IF(N($C$3)=0,"Fije una tolerancia",IF(ABS(N133)&lt;=$C$3*ABS(L133),"Comprobada","Diferencia"))))</f>
        <v/>
      </c>
      <c r="P133" s="11" t="n"/>
    </row>
    <row r="134">
      <c r="A134" s="7" t="n"/>
      <c r="B134" s="7" t="n"/>
      <c r="C134" s="11" t="n"/>
      <c r="D134" s="7" t="n"/>
      <c r="E134" s="7" t="n"/>
      <c r="F134" s="7" t="n"/>
      <c r="G134" s="12" t="n"/>
      <c r="H134" s="8" t="n"/>
      <c r="I134" s="8" t="n"/>
      <c r="J134" s="8" t="n"/>
      <c r="K134" s="7" t="n"/>
      <c r="L134" s="13">
        <f>IF(AND(N(G134)=0,COUNT(H134:J134)=0),0,IF(N(G134)=0,1,G134)*IF(ISNUMBER(H134),H134,1)*IF(ISNUMBER(I134),I134,1)*IF(ISNUMBER(J134),J134,1)*IF(K134="Deducción",-1,1))</f>
        <v/>
      </c>
      <c r="M134" s="14" t="n"/>
      <c r="N134" s="13">
        <f>IF(OR(N(M134)=0,L134=0),0,L134-M134)</f>
        <v/>
      </c>
      <c r="O134" s="10">
        <f>IF(L134=0,"-",IF(N(M134)=0,"Sin comprobar",IF(N($C$3)=0,"Fije una tolerancia",IF(ABS(N134)&lt;=$C$3*ABS(L134),"Comprobada","Diferencia"))))</f>
        <v/>
      </c>
      <c r="P134" s="11" t="n"/>
    </row>
    <row r="135">
      <c r="A135" s="7" t="n"/>
      <c r="B135" s="7" t="n"/>
      <c r="C135" s="11" t="n"/>
      <c r="D135" s="7" t="n"/>
      <c r="E135" s="7" t="n"/>
      <c r="F135" s="7" t="n"/>
      <c r="G135" s="12" t="n"/>
      <c r="H135" s="8" t="n"/>
      <c r="I135" s="8" t="n"/>
      <c r="J135" s="8" t="n"/>
      <c r="K135" s="7" t="n"/>
      <c r="L135" s="13">
        <f>IF(AND(N(G135)=0,COUNT(H135:J135)=0),0,IF(N(G135)=0,1,G135)*IF(ISNUMBER(H135),H135,1)*IF(ISNUMBER(I135),I135,1)*IF(ISNUMBER(J135),J135,1)*IF(K135="Deducción",-1,1))</f>
        <v/>
      </c>
      <c r="M135" s="14" t="n"/>
      <c r="N135" s="13">
        <f>IF(OR(N(M135)=0,L135=0),0,L135-M135)</f>
        <v/>
      </c>
      <c r="O135" s="10">
        <f>IF(L135=0,"-",IF(N(M135)=0,"Sin comprobar",IF(N($C$3)=0,"Fije una tolerancia",IF(ABS(N135)&lt;=$C$3*ABS(L135),"Comprobada","Diferencia"))))</f>
        <v/>
      </c>
      <c r="P135" s="11" t="n"/>
    </row>
    <row r="136">
      <c r="A136" s="7" t="n"/>
      <c r="B136" s="7" t="n"/>
      <c r="C136" s="11" t="n"/>
      <c r="D136" s="7" t="n"/>
      <c r="E136" s="7" t="n"/>
      <c r="F136" s="7" t="n"/>
      <c r="G136" s="12" t="n"/>
      <c r="H136" s="8" t="n"/>
      <c r="I136" s="8" t="n"/>
      <c r="J136" s="8" t="n"/>
      <c r="K136" s="7" t="n"/>
      <c r="L136" s="13">
        <f>IF(AND(N(G136)=0,COUNT(H136:J136)=0),0,IF(N(G136)=0,1,G136)*IF(ISNUMBER(H136),H136,1)*IF(ISNUMBER(I136),I136,1)*IF(ISNUMBER(J136),J136,1)*IF(K136="Deducción",-1,1))</f>
        <v/>
      </c>
      <c r="M136" s="14" t="n"/>
      <c r="N136" s="13">
        <f>IF(OR(N(M136)=0,L136=0),0,L136-M136)</f>
        <v/>
      </c>
      <c r="O136" s="10">
        <f>IF(L136=0,"-",IF(N(M136)=0,"Sin comprobar",IF(N($C$3)=0,"Fije una tolerancia",IF(ABS(N136)&lt;=$C$3*ABS(L136),"Comprobada","Diferencia"))))</f>
        <v/>
      </c>
      <c r="P136" s="11" t="n"/>
    </row>
    <row r="137">
      <c r="A137" s="7" t="n"/>
      <c r="B137" s="7" t="n"/>
      <c r="C137" s="11" t="n"/>
      <c r="D137" s="7" t="n"/>
      <c r="E137" s="7" t="n"/>
      <c r="F137" s="7" t="n"/>
      <c r="G137" s="12" t="n"/>
      <c r="H137" s="8" t="n"/>
      <c r="I137" s="8" t="n"/>
      <c r="J137" s="8" t="n"/>
      <c r="K137" s="7" t="n"/>
      <c r="L137" s="13">
        <f>IF(AND(N(G137)=0,COUNT(H137:J137)=0),0,IF(N(G137)=0,1,G137)*IF(ISNUMBER(H137),H137,1)*IF(ISNUMBER(I137),I137,1)*IF(ISNUMBER(J137),J137,1)*IF(K137="Deducción",-1,1))</f>
        <v/>
      </c>
      <c r="M137" s="14" t="n"/>
      <c r="N137" s="13">
        <f>IF(OR(N(M137)=0,L137=0),0,L137-M137)</f>
        <v/>
      </c>
      <c r="O137" s="10">
        <f>IF(L137=0,"-",IF(N(M137)=0,"Sin comprobar",IF(N($C$3)=0,"Fije una tolerancia",IF(ABS(N137)&lt;=$C$3*ABS(L137),"Comprobada","Diferencia"))))</f>
        <v/>
      </c>
      <c r="P137" s="11" t="n"/>
    </row>
    <row r="138">
      <c r="A138" s="7" t="n"/>
      <c r="B138" s="7" t="n"/>
      <c r="C138" s="11" t="n"/>
      <c r="D138" s="7" t="n"/>
      <c r="E138" s="7" t="n"/>
      <c r="F138" s="7" t="n"/>
      <c r="G138" s="12" t="n"/>
      <c r="H138" s="8" t="n"/>
      <c r="I138" s="8" t="n"/>
      <c r="J138" s="8" t="n"/>
      <c r="K138" s="7" t="n"/>
      <c r="L138" s="13">
        <f>IF(AND(N(G138)=0,COUNT(H138:J138)=0),0,IF(N(G138)=0,1,G138)*IF(ISNUMBER(H138),H138,1)*IF(ISNUMBER(I138),I138,1)*IF(ISNUMBER(J138),J138,1)*IF(K138="Deducción",-1,1))</f>
        <v/>
      </c>
      <c r="M138" s="14" t="n"/>
      <c r="N138" s="13">
        <f>IF(OR(N(M138)=0,L138=0),0,L138-M138)</f>
        <v/>
      </c>
      <c r="O138" s="10">
        <f>IF(L138=0,"-",IF(N(M138)=0,"Sin comprobar",IF(N($C$3)=0,"Fije una tolerancia",IF(ABS(N138)&lt;=$C$3*ABS(L138),"Comprobada","Diferencia"))))</f>
        <v/>
      </c>
      <c r="P138" s="11" t="n"/>
    </row>
    <row r="139">
      <c r="A139" s="7" t="n"/>
      <c r="B139" s="7" t="n"/>
      <c r="C139" s="11" t="n"/>
      <c r="D139" s="7" t="n"/>
      <c r="E139" s="7" t="n"/>
      <c r="F139" s="7" t="n"/>
      <c r="G139" s="12" t="n"/>
      <c r="H139" s="8" t="n"/>
      <c r="I139" s="8" t="n"/>
      <c r="J139" s="8" t="n"/>
      <c r="K139" s="7" t="n"/>
      <c r="L139" s="13">
        <f>IF(AND(N(G139)=0,COUNT(H139:J139)=0),0,IF(N(G139)=0,1,G139)*IF(ISNUMBER(H139),H139,1)*IF(ISNUMBER(I139),I139,1)*IF(ISNUMBER(J139),J139,1)*IF(K139="Deducción",-1,1))</f>
        <v/>
      </c>
      <c r="M139" s="14" t="n"/>
      <c r="N139" s="13">
        <f>IF(OR(N(M139)=0,L139=0),0,L139-M139)</f>
        <v/>
      </c>
      <c r="O139" s="10">
        <f>IF(L139=0,"-",IF(N(M139)=0,"Sin comprobar",IF(N($C$3)=0,"Fije una tolerancia",IF(ABS(N139)&lt;=$C$3*ABS(L139),"Comprobada","Diferencia"))))</f>
        <v/>
      </c>
      <c r="P139" s="11" t="n"/>
    </row>
    <row r="140">
      <c r="A140" s="7" t="n"/>
      <c r="B140" s="7" t="n"/>
      <c r="C140" s="11" t="n"/>
      <c r="D140" s="7" t="n"/>
      <c r="E140" s="7" t="n"/>
      <c r="F140" s="7" t="n"/>
      <c r="G140" s="12" t="n"/>
      <c r="H140" s="8" t="n"/>
      <c r="I140" s="8" t="n"/>
      <c r="J140" s="8" t="n"/>
      <c r="K140" s="7" t="n"/>
      <c r="L140" s="13">
        <f>IF(AND(N(G140)=0,COUNT(H140:J140)=0),0,IF(N(G140)=0,1,G140)*IF(ISNUMBER(H140),H140,1)*IF(ISNUMBER(I140),I140,1)*IF(ISNUMBER(J140),J140,1)*IF(K140="Deducción",-1,1))</f>
        <v/>
      </c>
      <c r="M140" s="14" t="n"/>
      <c r="N140" s="13">
        <f>IF(OR(N(M140)=0,L140=0),0,L140-M140)</f>
        <v/>
      </c>
      <c r="O140" s="10">
        <f>IF(L140=0,"-",IF(N(M140)=0,"Sin comprobar",IF(N($C$3)=0,"Fije una tolerancia",IF(ABS(N140)&lt;=$C$3*ABS(L140),"Comprobada","Diferencia"))))</f>
        <v/>
      </c>
      <c r="P140" s="11" t="n"/>
    </row>
    <row r="141">
      <c r="A141" s="7" t="n"/>
      <c r="B141" s="7" t="n"/>
      <c r="C141" s="11" t="n"/>
      <c r="D141" s="7" t="n"/>
      <c r="E141" s="7" t="n"/>
      <c r="F141" s="7" t="n"/>
      <c r="G141" s="12" t="n"/>
      <c r="H141" s="8" t="n"/>
      <c r="I141" s="8" t="n"/>
      <c r="J141" s="8" t="n"/>
      <c r="K141" s="7" t="n"/>
      <c r="L141" s="13">
        <f>IF(AND(N(G141)=0,COUNT(H141:J141)=0),0,IF(N(G141)=0,1,G141)*IF(ISNUMBER(H141),H141,1)*IF(ISNUMBER(I141),I141,1)*IF(ISNUMBER(J141),J141,1)*IF(K141="Deducción",-1,1))</f>
        <v/>
      </c>
      <c r="M141" s="14" t="n"/>
      <c r="N141" s="13">
        <f>IF(OR(N(M141)=0,L141=0),0,L141-M141)</f>
        <v/>
      </c>
      <c r="O141" s="10">
        <f>IF(L141=0,"-",IF(N(M141)=0,"Sin comprobar",IF(N($C$3)=0,"Fije una tolerancia",IF(ABS(N141)&lt;=$C$3*ABS(L141),"Comprobada","Diferencia"))))</f>
        <v/>
      </c>
      <c r="P141" s="11" t="n"/>
    </row>
    <row r="142">
      <c r="A142" s="7" t="n"/>
      <c r="B142" s="7" t="n"/>
      <c r="C142" s="11" t="n"/>
      <c r="D142" s="7" t="n"/>
      <c r="E142" s="7" t="n"/>
      <c r="F142" s="7" t="n"/>
      <c r="G142" s="12" t="n"/>
      <c r="H142" s="8" t="n"/>
      <c r="I142" s="8" t="n"/>
      <c r="J142" s="8" t="n"/>
      <c r="K142" s="7" t="n"/>
      <c r="L142" s="13">
        <f>IF(AND(N(G142)=0,COUNT(H142:J142)=0),0,IF(N(G142)=0,1,G142)*IF(ISNUMBER(H142),H142,1)*IF(ISNUMBER(I142),I142,1)*IF(ISNUMBER(J142),J142,1)*IF(K142="Deducción",-1,1))</f>
        <v/>
      </c>
      <c r="M142" s="14" t="n"/>
      <c r="N142" s="13">
        <f>IF(OR(N(M142)=0,L142=0),0,L142-M142)</f>
        <v/>
      </c>
      <c r="O142" s="10">
        <f>IF(L142=0,"-",IF(N(M142)=0,"Sin comprobar",IF(N($C$3)=0,"Fije una tolerancia",IF(ABS(N142)&lt;=$C$3*ABS(L142),"Comprobada","Diferencia"))))</f>
        <v/>
      </c>
      <c r="P142" s="11" t="n"/>
    </row>
    <row r="143">
      <c r="A143" s="7" t="n"/>
      <c r="B143" s="7" t="n"/>
      <c r="C143" s="11" t="n"/>
      <c r="D143" s="7" t="n"/>
      <c r="E143" s="7" t="n"/>
      <c r="F143" s="7" t="n"/>
      <c r="G143" s="12" t="n"/>
      <c r="H143" s="8" t="n"/>
      <c r="I143" s="8" t="n"/>
      <c r="J143" s="8" t="n"/>
      <c r="K143" s="7" t="n"/>
      <c r="L143" s="13">
        <f>IF(AND(N(G143)=0,COUNT(H143:J143)=0),0,IF(N(G143)=0,1,G143)*IF(ISNUMBER(H143),H143,1)*IF(ISNUMBER(I143),I143,1)*IF(ISNUMBER(J143),J143,1)*IF(K143="Deducción",-1,1))</f>
        <v/>
      </c>
      <c r="M143" s="14" t="n"/>
      <c r="N143" s="13">
        <f>IF(OR(N(M143)=0,L143=0),0,L143-M143)</f>
        <v/>
      </c>
      <c r="O143" s="10">
        <f>IF(L143=0,"-",IF(N(M143)=0,"Sin comprobar",IF(N($C$3)=0,"Fije una tolerancia",IF(ABS(N143)&lt;=$C$3*ABS(L143),"Comprobada","Diferencia"))))</f>
        <v/>
      </c>
      <c r="P143" s="11" t="n"/>
    </row>
    <row r="144">
      <c r="A144" s="7" t="n"/>
      <c r="B144" s="7" t="n"/>
      <c r="C144" s="11" t="n"/>
      <c r="D144" s="7" t="n"/>
      <c r="E144" s="7" t="n"/>
      <c r="F144" s="7" t="n"/>
      <c r="G144" s="12" t="n"/>
      <c r="H144" s="8" t="n"/>
      <c r="I144" s="8" t="n"/>
      <c r="J144" s="8" t="n"/>
      <c r="K144" s="7" t="n"/>
      <c r="L144" s="13">
        <f>IF(AND(N(G144)=0,COUNT(H144:J144)=0),0,IF(N(G144)=0,1,G144)*IF(ISNUMBER(H144),H144,1)*IF(ISNUMBER(I144),I144,1)*IF(ISNUMBER(J144),J144,1)*IF(K144="Deducción",-1,1))</f>
        <v/>
      </c>
      <c r="M144" s="14" t="n"/>
      <c r="N144" s="13">
        <f>IF(OR(N(M144)=0,L144=0),0,L144-M144)</f>
        <v/>
      </c>
      <c r="O144" s="10">
        <f>IF(L144=0,"-",IF(N(M144)=0,"Sin comprobar",IF(N($C$3)=0,"Fije una tolerancia",IF(ABS(N144)&lt;=$C$3*ABS(L144),"Comprobada","Diferencia"))))</f>
        <v/>
      </c>
      <c r="P144" s="11" t="n"/>
    </row>
    <row r="145">
      <c r="A145" s="7" t="n"/>
      <c r="B145" s="7" t="n"/>
      <c r="C145" s="11" t="n"/>
      <c r="D145" s="7" t="n"/>
      <c r="E145" s="7" t="n"/>
      <c r="F145" s="7" t="n"/>
      <c r="G145" s="12" t="n"/>
      <c r="H145" s="8" t="n"/>
      <c r="I145" s="8" t="n"/>
      <c r="J145" s="8" t="n"/>
      <c r="K145" s="7" t="n"/>
      <c r="L145" s="13">
        <f>IF(AND(N(G145)=0,COUNT(H145:J145)=0),0,IF(N(G145)=0,1,G145)*IF(ISNUMBER(H145),H145,1)*IF(ISNUMBER(I145),I145,1)*IF(ISNUMBER(J145),J145,1)*IF(K145="Deducción",-1,1))</f>
        <v/>
      </c>
      <c r="M145" s="14" t="n"/>
      <c r="N145" s="13">
        <f>IF(OR(N(M145)=0,L145=0),0,L145-M145)</f>
        <v/>
      </c>
      <c r="O145" s="10">
        <f>IF(L145=0,"-",IF(N(M145)=0,"Sin comprobar",IF(N($C$3)=0,"Fije una tolerancia",IF(ABS(N145)&lt;=$C$3*ABS(L145),"Comprobada","Diferencia"))))</f>
        <v/>
      </c>
      <c r="P145" s="11" t="n"/>
    </row>
    <row r="146">
      <c r="A146" s="7" t="n"/>
      <c r="B146" s="7" t="n"/>
      <c r="C146" s="11" t="n"/>
      <c r="D146" s="7" t="n"/>
      <c r="E146" s="7" t="n"/>
      <c r="F146" s="7" t="n"/>
      <c r="G146" s="12" t="n"/>
      <c r="H146" s="8" t="n"/>
      <c r="I146" s="8" t="n"/>
      <c r="J146" s="8" t="n"/>
      <c r="K146" s="7" t="n"/>
      <c r="L146" s="13">
        <f>IF(AND(N(G146)=0,COUNT(H146:J146)=0),0,IF(N(G146)=0,1,G146)*IF(ISNUMBER(H146),H146,1)*IF(ISNUMBER(I146),I146,1)*IF(ISNUMBER(J146),J146,1)*IF(K146="Deducción",-1,1))</f>
        <v/>
      </c>
      <c r="M146" s="14" t="n"/>
      <c r="N146" s="13">
        <f>IF(OR(N(M146)=0,L146=0),0,L146-M146)</f>
        <v/>
      </c>
      <c r="O146" s="10">
        <f>IF(L146=0,"-",IF(N(M146)=0,"Sin comprobar",IF(N($C$3)=0,"Fije una tolerancia",IF(ABS(N146)&lt;=$C$3*ABS(L146),"Comprobada","Diferencia"))))</f>
        <v/>
      </c>
      <c r="P146" s="11" t="n"/>
    </row>
    <row r="147">
      <c r="A147" s="7" t="n"/>
      <c r="B147" s="7" t="n"/>
      <c r="C147" s="11" t="n"/>
      <c r="D147" s="7" t="n"/>
      <c r="E147" s="7" t="n"/>
      <c r="F147" s="7" t="n"/>
      <c r="G147" s="12" t="n"/>
      <c r="H147" s="8" t="n"/>
      <c r="I147" s="8" t="n"/>
      <c r="J147" s="8" t="n"/>
      <c r="K147" s="7" t="n"/>
      <c r="L147" s="13">
        <f>IF(AND(N(G147)=0,COUNT(H147:J147)=0),0,IF(N(G147)=0,1,G147)*IF(ISNUMBER(H147),H147,1)*IF(ISNUMBER(I147),I147,1)*IF(ISNUMBER(J147),J147,1)*IF(K147="Deducción",-1,1))</f>
        <v/>
      </c>
      <c r="M147" s="14" t="n"/>
      <c r="N147" s="13">
        <f>IF(OR(N(M147)=0,L147=0),0,L147-M147)</f>
        <v/>
      </c>
      <c r="O147" s="10">
        <f>IF(L147=0,"-",IF(N(M147)=0,"Sin comprobar",IF(N($C$3)=0,"Fije una tolerancia",IF(ABS(N147)&lt;=$C$3*ABS(L147),"Comprobada","Diferencia"))))</f>
        <v/>
      </c>
      <c r="P147" s="11" t="n"/>
    </row>
    <row r="148">
      <c r="A148" s="7" t="n"/>
      <c r="B148" s="7" t="n"/>
      <c r="C148" s="11" t="n"/>
      <c r="D148" s="7" t="n"/>
      <c r="E148" s="7" t="n"/>
      <c r="F148" s="7" t="n"/>
      <c r="G148" s="12" t="n"/>
      <c r="H148" s="8" t="n"/>
      <c r="I148" s="8" t="n"/>
      <c r="J148" s="8" t="n"/>
      <c r="K148" s="7" t="n"/>
      <c r="L148" s="13">
        <f>IF(AND(N(G148)=0,COUNT(H148:J148)=0),0,IF(N(G148)=0,1,G148)*IF(ISNUMBER(H148),H148,1)*IF(ISNUMBER(I148),I148,1)*IF(ISNUMBER(J148),J148,1)*IF(K148="Deducción",-1,1))</f>
        <v/>
      </c>
      <c r="M148" s="14" t="n"/>
      <c r="N148" s="13">
        <f>IF(OR(N(M148)=0,L148=0),0,L148-M148)</f>
        <v/>
      </c>
      <c r="O148" s="10">
        <f>IF(L148=0,"-",IF(N(M148)=0,"Sin comprobar",IF(N($C$3)=0,"Fije una tolerancia",IF(ABS(N148)&lt;=$C$3*ABS(L148),"Comprobada","Diferencia"))))</f>
        <v/>
      </c>
      <c r="P148" s="11" t="n"/>
    </row>
    <row r="149">
      <c r="A149" s="7" t="n"/>
      <c r="B149" s="7" t="n"/>
      <c r="C149" s="11" t="n"/>
      <c r="D149" s="7" t="n"/>
      <c r="E149" s="7" t="n"/>
      <c r="F149" s="7" t="n"/>
      <c r="G149" s="12" t="n"/>
      <c r="H149" s="8" t="n"/>
      <c r="I149" s="8" t="n"/>
      <c r="J149" s="8" t="n"/>
      <c r="K149" s="7" t="n"/>
      <c r="L149" s="13">
        <f>IF(AND(N(G149)=0,COUNT(H149:J149)=0),0,IF(N(G149)=0,1,G149)*IF(ISNUMBER(H149),H149,1)*IF(ISNUMBER(I149),I149,1)*IF(ISNUMBER(J149),J149,1)*IF(K149="Deducción",-1,1))</f>
        <v/>
      </c>
      <c r="M149" s="14" t="n"/>
      <c r="N149" s="13">
        <f>IF(OR(N(M149)=0,L149=0),0,L149-M149)</f>
        <v/>
      </c>
      <c r="O149" s="10">
        <f>IF(L149=0,"-",IF(N(M149)=0,"Sin comprobar",IF(N($C$3)=0,"Fije una tolerancia",IF(ABS(N149)&lt;=$C$3*ABS(L149),"Comprobada","Diferencia"))))</f>
        <v/>
      </c>
      <c r="P149" s="11" t="n"/>
    </row>
    <row r="150">
      <c r="A150" s="7" t="n"/>
      <c r="B150" s="7" t="n"/>
      <c r="C150" s="11" t="n"/>
      <c r="D150" s="7" t="n"/>
      <c r="E150" s="7" t="n"/>
      <c r="F150" s="7" t="n"/>
      <c r="G150" s="12" t="n"/>
      <c r="H150" s="8" t="n"/>
      <c r="I150" s="8" t="n"/>
      <c r="J150" s="8" t="n"/>
      <c r="K150" s="7" t="n"/>
      <c r="L150" s="13">
        <f>IF(AND(N(G150)=0,COUNT(H150:J150)=0),0,IF(N(G150)=0,1,G150)*IF(ISNUMBER(H150),H150,1)*IF(ISNUMBER(I150),I150,1)*IF(ISNUMBER(J150),J150,1)*IF(K150="Deducción",-1,1))</f>
        <v/>
      </c>
      <c r="M150" s="14" t="n"/>
      <c r="N150" s="13">
        <f>IF(OR(N(M150)=0,L150=0),0,L150-M150)</f>
        <v/>
      </c>
      <c r="O150" s="10">
        <f>IF(L150=0,"-",IF(N(M150)=0,"Sin comprobar",IF(N($C$3)=0,"Fije una tolerancia",IF(ABS(N150)&lt;=$C$3*ABS(L150),"Comprobada","Diferencia"))))</f>
        <v/>
      </c>
      <c r="P150" s="11" t="n"/>
    </row>
    <row r="151">
      <c r="A151" s="7" t="n"/>
      <c r="B151" s="7" t="n"/>
      <c r="C151" s="11" t="n"/>
      <c r="D151" s="7" t="n"/>
      <c r="E151" s="7" t="n"/>
      <c r="F151" s="7" t="n"/>
      <c r="G151" s="12" t="n"/>
      <c r="H151" s="8" t="n"/>
      <c r="I151" s="8" t="n"/>
      <c r="J151" s="8" t="n"/>
      <c r="K151" s="7" t="n"/>
      <c r="L151" s="13">
        <f>IF(AND(N(G151)=0,COUNT(H151:J151)=0),0,IF(N(G151)=0,1,G151)*IF(ISNUMBER(H151),H151,1)*IF(ISNUMBER(I151),I151,1)*IF(ISNUMBER(J151),J151,1)*IF(K151="Deducción",-1,1))</f>
        <v/>
      </c>
      <c r="M151" s="14" t="n"/>
      <c r="N151" s="13">
        <f>IF(OR(N(M151)=0,L151=0),0,L151-M151)</f>
        <v/>
      </c>
      <c r="O151" s="10">
        <f>IF(L151=0,"-",IF(N(M151)=0,"Sin comprobar",IF(N($C$3)=0,"Fije una tolerancia",IF(ABS(N151)&lt;=$C$3*ABS(L151),"Comprobada","Diferencia"))))</f>
        <v/>
      </c>
      <c r="P151" s="11" t="n"/>
    </row>
    <row r="152">
      <c r="A152" s="7" t="n"/>
      <c r="B152" s="7" t="n"/>
      <c r="C152" s="11" t="n"/>
      <c r="D152" s="7" t="n"/>
      <c r="E152" s="7" t="n"/>
      <c r="F152" s="7" t="n"/>
      <c r="G152" s="12" t="n"/>
      <c r="H152" s="8" t="n"/>
      <c r="I152" s="8" t="n"/>
      <c r="J152" s="8" t="n"/>
      <c r="K152" s="7" t="n"/>
      <c r="L152" s="13">
        <f>IF(AND(N(G152)=0,COUNT(H152:J152)=0),0,IF(N(G152)=0,1,G152)*IF(ISNUMBER(H152),H152,1)*IF(ISNUMBER(I152),I152,1)*IF(ISNUMBER(J152),J152,1)*IF(K152="Deducción",-1,1))</f>
        <v/>
      </c>
      <c r="M152" s="14" t="n"/>
      <c r="N152" s="13">
        <f>IF(OR(N(M152)=0,L152=0),0,L152-M152)</f>
        <v/>
      </c>
      <c r="O152" s="10">
        <f>IF(L152=0,"-",IF(N(M152)=0,"Sin comprobar",IF(N($C$3)=0,"Fije una tolerancia",IF(ABS(N152)&lt;=$C$3*ABS(L152),"Comprobada","Diferencia"))))</f>
        <v/>
      </c>
      <c r="P152" s="11" t="n"/>
    </row>
    <row r="153">
      <c r="A153" s="7" t="n"/>
      <c r="B153" s="7" t="n"/>
      <c r="C153" s="11" t="n"/>
      <c r="D153" s="7" t="n"/>
      <c r="E153" s="7" t="n"/>
      <c r="F153" s="7" t="n"/>
      <c r="G153" s="12" t="n"/>
      <c r="H153" s="8" t="n"/>
      <c r="I153" s="8" t="n"/>
      <c r="J153" s="8" t="n"/>
      <c r="K153" s="7" t="n"/>
      <c r="L153" s="13">
        <f>IF(AND(N(G153)=0,COUNT(H153:J153)=0),0,IF(N(G153)=0,1,G153)*IF(ISNUMBER(H153),H153,1)*IF(ISNUMBER(I153),I153,1)*IF(ISNUMBER(J153),J153,1)*IF(K153="Deducción",-1,1))</f>
        <v/>
      </c>
      <c r="M153" s="14" t="n"/>
      <c r="N153" s="13">
        <f>IF(OR(N(M153)=0,L153=0),0,L153-M153)</f>
        <v/>
      </c>
      <c r="O153" s="10">
        <f>IF(L153=0,"-",IF(N(M153)=0,"Sin comprobar",IF(N($C$3)=0,"Fije una tolerancia",IF(ABS(N153)&lt;=$C$3*ABS(L153),"Comprobada","Diferencia"))))</f>
        <v/>
      </c>
      <c r="P153" s="11" t="n"/>
    </row>
    <row r="154">
      <c r="A154" s="7" t="n"/>
      <c r="B154" s="7" t="n"/>
      <c r="C154" s="11" t="n"/>
      <c r="D154" s="7" t="n"/>
      <c r="E154" s="7" t="n"/>
      <c r="F154" s="7" t="n"/>
      <c r="G154" s="12" t="n"/>
      <c r="H154" s="8" t="n"/>
      <c r="I154" s="8" t="n"/>
      <c r="J154" s="8" t="n"/>
      <c r="K154" s="7" t="n"/>
      <c r="L154" s="13">
        <f>IF(AND(N(G154)=0,COUNT(H154:J154)=0),0,IF(N(G154)=0,1,G154)*IF(ISNUMBER(H154),H154,1)*IF(ISNUMBER(I154),I154,1)*IF(ISNUMBER(J154),J154,1)*IF(K154="Deducción",-1,1))</f>
        <v/>
      </c>
      <c r="M154" s="14" t="n"/>
      <c r="N154" s="13">
        <f>IF(OR(N(M154)=0,L154=0),0,L154-M154)</f>
        <v/>
      </c>
      <c r="O154" s="10">
        <f>IF(L154=0,"-",IF(N(M154)=0,"Sin comprobar",IF(N($C$3)=0,"Fije una tolerancia",IF(ABS(N154)&lt;=$C$3*ABS(L154),"Comprobada","Diferencia"))))</f>
        <v/>
      </c>
      <c r="P154" s="11" t="n"/>
    </row>
    <row r="155">
      <c r="A155" s="7" t="n"/>
      <c r="B155" s="7" t="n"/>
      <c r="C155" s="11" t="n"/>
      <c r="D155" s="7" t="n"/>
      <c r="E155" s="7" t="n"/>
      <c r="F155" s="7" t="n"/>
      <c r="G155" s="12" t="n"/>
      <c r="H155" s="8" t="n"/>
      <c r="I155" s="8" t="n"/>
      <c r="J155" s="8" t="n"/>
      <c r="K155" s="7" t="n"/>
      <c r="L155" s="13">
        <f>IF(AND(N(G155)=0,COUNT(H155:J155)=0),0,IF(N(G155)=0,1,G155)*IF(ISNUMBER(H155),H155,1)*IF(ISNUMBER(I155),I155,1)*IF(ISNUMBER(J155),J155,1)*IF(K155="Deducción",-1,1))</f>
        <v/>
      </c>
      <c r="M155" s="14" t="n"/>
      <c r="N155" s="13">
        <f>IF(OR(N(M155)=0,L155=0),0,L155-M155)</f>
        <v/>
      </c>
      <c r="O155" s="10">
        <f>IF(L155=0,"-",IF(N(M155)=0,"Sin comprobar",IF(N($C$3)=0,"Fije una tolerancia",IF(ABS(N155)&lt;=$C$3*ABS(L155),"Comprobada","Diferencia"))))</f>
        <v/>
      </c>
      <c r="P155" s="11" t="n"/>
    </row>
    <row r="156">
      <c r="A156" s="7" t="n"/>
      <c r="B156" s="7" t="n"/>
      <c r="C156" s="11" t="n"/>
      <c r="D156" s="7" t="n"/>
      <c r="E156" s="7" t="n"/>
      <c r="F156" s="7" t="n"/>
      <c r="G156" s="12" t="n"/>
      <c r="H156" s="8" t="n"/>
      <c r="I156" s="8" t="n"/>
      <c r="J156" s="8" t="n"/>
      <c r="K156" s="7" t="n"/>
      <c r="L156" s="13">
        <f>IF(AND(N(G156)=0,COUNT(H156:J156)=0),0,IF(N(G156)=0,1,G156)*IF(ISNUMBER(H156),H156,1)*IF(ISNUMBER(I156),I156,1)*IF(ISNUMBER(J156),J156,1)*IF(K156="Deducción",-1,1))</f>
        <v/>
      </c>
      <c r="M156" s="14" t="n"/>
      <c r="N156" s="13">
        <f>IF(OR(N(M156)=0,L156=0),0,L156-M156)</f>
        <v/>
      </c>
      <c r="O156" s="10">
        <f>IF(L156=0,"-",IF(N(M156)=0,"Sin comprobar",IF(N($C$3)=0,"Fije una tolerancia",IF(ABS(N156)&lt;=$C$3*ABS(L156),"Comprobada","Diferencia"))))</f>
        <v/>
      </c>
      <c r="P156" s="11" t="n"/>
    </row>
    <row r="157">
      <c r="A157" s="7" t="n"/>
      <c r="B157" s="7" t="n"/>
      <c r="C157" s="11" t="n"/>
      <c r="D157" s="7" t="n"/>
      <c r="E157" s="7" t="n"/>
      <c r="F157" s="7" t="n"/>
      <c r="G157" s="12" t="n"/>
      <c r="H157" s="8" t="n"/>
      <c r="I157" s="8" t="n"/>
      <c r="J157" s="8" t="n"/>
      <c r="K157" s="7" t="n"/>
      <c r="L157" s="13">
        <f>IF(AND(N(G157)=0,COUNT(H157:J157)=0),0,IF(N(G157)=0,1,G157)*IF(ISNUMBER(H157),H157,1)*IF(ISNUMBER(I157),I157,1)*IF(ISNUMBER(J157),J157,1)*IF(K157="Deducción",-1,1))</f>
        <v/>
      </c>
      <c r="M157" s="14" t="n"/>
      <c r="N157" s="13">
        <f>IF(OR(N(M157)=0,L157=0),0,L157-M157)</f>
        <v/>
      </c>
      <c r="O157" s="10">
        <f>IF(L157=0,"-",IF(N(M157)=0,"Sin comprobar",IF(N($C$3)=0,"Fije una tolerancia",IF(ABS(N157)&lt;=$C$3*ABS(L157),"Comprobada","Diferencia"))))</f>
        <v/>
      </c>
      <c r="P157" s="11" t="n"/>
    </row>
    <row r="158">
      <c r="A158" s="7" t="n"/>
      <c r="B158" s="7" t="n"/>
      <c r="C158" s="11" t="n"/>
      <c r="D158" s="7" t="n"/>
      <c r="E158" s="7" t="n"/>
      <c r="F158" s="7" t="n"/>
      <c r="G158" s="12" t="n"/>
      <c r="H158" s="8" t="n"/>
      <c r="I158" s="8" t="n"/>
      <c r="J158" s="8" t="n"/>
      <c r="K158" s="7" t="n"/>
      <c r="L158" s="13">
        <f>IF(AND(N(G158)=0,COUNT(H158:J158)=0),0,IF(N(G158)=0,1,G158)*IF(ISNUMBER(H158),H158,1)*IF(ISNUMBER(I158),I158,1)*IF(ISNUMBER(J158),J158,1)*IF(K158="Deducción",-1,1))</f>
        <v/>
      </c>
      <c r="M158" s="14" t="n"/>
      <c r="N158" s="13">
        <f>IF(OR(N(M158)=0,L158=0),0,L158-M158)</f>
        <v/>
      </c>
      <c r="O158" s="10">
        <f>IF(L158=0,"-",IF(N(M158)=0,"Sin comprobar",IF(N($C$3)=0,"Fije una tolerancia",IF(ABS(N158)&lt;=$C$3*ABS(L158),"Comprobada","Diferencia"))))</f>
        <v/>
      </c>
      <c r="P158" s="11" t="n"/>
    </row>
    <row r="159">
      <c r="A159" s="7" t="n"/>
      <c r="B159" s="7" t="n"/>
      <c r="C159" s="11" t="n"/>
      <c r="D159" s="7" t="n"/>
      <c r="E159" s="7" t="n"/>
      <c r="F159" s="7" t="n"/>
      <c r="G159" s="12" t="n"/>
      <c r="H159" s="8" t="n"/>
      <c r="I159" s="8" t="n"/>
      <c r="J159" s="8" t="n"/>
      <c r="K159" s="7" t="n"/>
      <c r="L159" s="13">
        <f>IF(AND(N(G159)=0,COUNT(H159:J159)=0),0,IF(N(G159)=0,1,G159)*IF(ISNUMBER(H159),H159,1)*IF(ISNUMBER(I159),I159,1)*IF(ISNUMBER(J159),J159,1)*IF(K159="Deducción",-1,1))</f>
        <v/>
      </c>
      <c r="M159" s="14" t="n"/>
      <c r="N159" s="13">
        <f>IF(OR(N(M159)=0,L159=0),0,L159-M159)</f>
        <v/>
      </c>
      <c r="O159" s="10">
        <f>IF(L159=0,"-",IF(N(M159)=0,"Sin comprobar",IF(N($C$3)=0,"Fije una tolerancia",IF(ABS(N159)&lt;=$C$3*ABS(L159),"Comprobada","Diferencia"))))</f>
        <v/>
      </c>
      <c r="P159" s="11" t="n"/>
    </row>
    <row r="160">
      <c r="A160" s="7" t="n"/>
      <c r="B160" s="7" t="n"/>
      <c r="C160" s="11" t="n"/>
      <c r="D160" s="7" t="n"/>
      <c r="E160" s="7" t="n"/>
      <c r="F160" s="7" t="n"/>
      <c r="G160" s="12" t="n"/>
      <c r="H160" s="8" t="n"/>
      <c r="I160" s="8" t="n"/>
      <c r="J160" s="8" t="n"/>
      <c r="K160" s="7" t="n"/>
      <c r="L160" s="13">
        <f>IF(AND(N(G160)=0,COUNT(H160:J160)=0),0,IF(N(G160)=0,1,G160)*IF(ISNUMBER(H160),H160,1)*IF(ISNUMBER(I160),I160,1)*IF(ISNUMBER(J160),J160,1)*IF(K160="Deducción",-1,1))</f>
        <v/>
      </c>
      <c r="M160" s="14" t="n"/>
      <c r="N160" s="13">
        <f>IF(OR(N(M160)=0,L160=0),0,L160-M160)</f>
        <v/>
      </c>
      <c r="O160" s="10">
        <f>IF(L160=0,"-",IF(N(M160)=0,"Sin comprobar",IF(N($C$3)=0,"Fije una tolerancia",IF(ABS(N160)&lt;=$C$3*ABS(L160),"Comprobada","Diferencia"))))</f>
        <v/>
      </c>
      <c r="P160" s="11" t="n"/>
    </row>
    <row r="161">
      <c r="A161" s="7" t="n"/>
      <c r="B161" s="7" t="n"/>
      <c r="C161" s="11" t="n"/>
      <c r="D161" s="7" t="n"/>
      <c r="E161" s="7" t="n"/>
      <c r="F161" s="7" t="n"/>
      <c r="G161" s="12" t="n"/>
      <c r="H161" s="8" t="n"/>
      <c r="I161" s="8" t="n"/>
      <c r="J161" s="8" t="n"/>
      <c r="K161" s="7" t="n"/>
      <c r="L161" s="13">
        <f>IF(AND(N(G161)=0,COUNT(H161:J161)=0),0,IF(N(G161)=0,1,G161)*IF(ISNUMBER(H161),H161,1)*IF(ISNUMBER(I161),I161,1)*IF(ISNUMBER(J161),J161,1)*IF(K161="Deducción",-1,1))</f>
        <v/>
      </c>
      <c r="M161" s="14" t="n"/>
      <c r="N161" s="13">
        <f>IF(OR(N(M161)=0,L161=0),0,L161-M161)</f>
        <v/>
      </c>
      <c r="O161" s="10">
        <f>IF(L161=0,"-",IF(N(M161)=0,"Sin comprobar",IF(N($C$3)=0,"Fije una tolerancia",IF(ABS(N161)&lt;=$C$3*ABS(L161),"Comprobada","Diferencia"))))</f>
        <v/>
      </c>
      <c r="P161" s="11" t="n"/>
    </row>
    <row r="162">
      <c r="A162" s="7" t="n"/>
      <c r="B162" s="7" t="n"/>
      <c r="C162" s="11" t="n"/>
      <c r="D162" s="7" t="n"/>
      <c r="E162" s="7" t="n"/>
      <c r="F162" s="7" t="n"/>
      <c r="G162" s="12" t="n"/>
      <c r="H162" s="8" t="n"/>
      <c r="I162" s="8" t="n"/>
      <c r="J162" s="8" t="n"/>
      <c r="K162" s="7" t="n"/>
      <c r="L162" s="13">
        <f>IF(AND(N(G162)=0,COUNT(H162:J162)=0),0,IF(N(G162)=0,1,G162)*IF(ISNUMBER(H162),H162,1)*IF(ISNUMBER(I162),I162,1)*IF(ISNUMBER(J162),J162,1)*IF(K162="Deducción",-1,1))</f>
        <v/>
      </c>
      <c r="M162" s="14" t="n"/>
      <c r="N162" s="13">
        <f>IF(OR(N(M162)=0,L162=0),0,L162-M162)</f>
        <v/>
      </c>
      <c r="O162" s="10">
        <f>IF(L162=0,"-",IF(N(M162)=0,"Sin comprobar",IF(N($C$3)=0,"Fije una tolerancia",IF(ABS(N162)&lt;=$C$3*ABS(L162),"Comprobada","Diferencia"))))</f>
        <v/>
      </c>
      <c r="P162" s="11" t="n"/>
    </row>
    <row r="163">
      <c r="A163" s="7" t="n"/>
      <c r="B163" s="7" t="n"/>
      <c r="C163" s="11" t="n"/>
      <c r="D163" s="7" t="n"/>
      <c r="E163" s="7" t="n"/>
      <c r="F163" s="7" t="n"/>
      <c r="G163" s="12" t="n"/>
      <c r="H163" s="8" t="n"/>
      <c r="I163" s="8" t="n"/>
      <c r="J163" s="8" t="n"/>
      <c r="K163" s="7" t="n"/>
      <c r="L163" s="13">
        <f>IF(AND(N(G163)=0,COUNT(H163:J163)=0),0,IF(N(G163)=0,1,G163)*IF(ISNUMBER(H163),H163,1)*IF(ISNUMBER(I163),I163,1)*IF(ISNUMBER(J163),J163,1)*IF(K163="Deducción",-1,1))</f>
        <v/>
      </c>
      <c r="M163" s="14" t="n"/>
      <c r="N163" s="13">
        <f>IF(OR(N(M163)=0,L163=0),0,L163-M163)</f>
        <v/>
      </c>
      <c r="O163" s="10">
        <f>IF(L163=0,"-",IF(N(M163)=0,"Sin comprobar",IF(N($C$3)=0,"Fije una tolerancia",IF(ABS(N163)&lt;=$C$3*ABS(L163),"Comprobada","Diferencia"))))</f>
        <v/>
      </c>
      <c r="P163" s="11" t="n"/>
    </row>
    <row r="164">
      <c r="A164" s="7" t="n"/>
      <c r="B164" s="7" t="n"/>
      <c r="C164" s="11" t="n"/>
      <c r="D164" s="7" t="n"/>
      <c r="E164" s="7" t="n"/>
      <c r="F164" s="7" t="n"/>
      <c r="G164" s="12" t="n"/>
      <c r="H164" s="8" t="n"/>
      <c r="I164" s="8" t="n"/>
      <c r="J164" s="8" t="n"/>
      <c r="K164" s="7" t="n"/>
      <c r="L164" s="13">
        <f>IF(AND(N(G164)=0,COUNT(H164:J164)=0),0,IF(N(G164)=0,1,G164)*IF(ISNUMBER(H164),H164,1)*IF(ISNUMBER(I164),I164,1)*IF(ISNUMBER(J164),J164,1)*IF(K164="Deducción",-1,1))</f>
        <v/>
      </c>
      <c r="M164" s="14" t="n"/>
      <c r="N164" s="13">
        <f>IF(OR(N(M164)=0,L164=0),0,L164-M164)</f>
        <v/>
      </c>
      <c r="O164" s="10">
        <f>IF(L164=0,"-",IF(N(M164)=0,"Sin comprobar",IF(N($C$3)=0,"Fije una tolerancia",IF(ABS(N164)&lt;=$C$3*ABS(L164),"Comprobada","Diferencia"))))</f>
        <v/>
      </c>
      <c r="P164" s="11" t="n"/>
    </row>
    <row r="165">
      <c r="A165" s="7" t="n"/>
      <c r="B165" s="7" t="n"/>
      <c r="C165" s="11" t="n"/>
      <c r="D165" s="7" t="n"/>
      <c r="E165" s="7" t="n"/>
      <c r="F165" s="7" t="n"/>
      <c r="G165" s="12" t="n"/>
      <c r="H165" s="8" t="n"/>
      <c r="I165" s="8" t="n"/>
      <c r="J165" s="8" t="n"/>
      <c r="K165" s="7" t="n"/>
      <c r="L165" s="13">
        <f>IF(AND(N(G165)=0,COUNT(H165:J165)=0),0,IF(N(G165)=0,1,G165)*IF(ISNUMBER(H165),H165,1)*IF(ISNUMBER(I165),I165,1)*IF(ISNUMBER(J165),J165,1)*IF(K165="Deducción",-1,1))</f>
        <v/>
      </c>
      <c r="M165" s="14" t="n"/>
      <c r="N165" s="13">
        <f>IF(OR(N(M165)=0,L165=0),0,L165-M165)</f>
        <v/>
      </c>
      <c r="O165" s="10">
        <f>IF(L165=0,"-",IF(N(M165)=0,"Sin comprobar",IF(N($C$3)=0,"Fije una tolerancia",IF(ABS(N165)&lt;=$C$3*ABS(L165),"Comprobada","Diferencia"))))</f>
        <v/>
      </c>
      <c r="P165" s="11" t="n"/>
    </row>
    <row r="166">
      <c r="A166" s="7" t="n"/>
      <c r="B166" s="7" t="n"/>
      <c r="C166" s="11" t="n"/>
      <c r="D166" s="7" t="n"/>
      <c r="E166" s="7" t="n"/>
      <c r="F166" s="7" t="n"/>
      <c r="G166" s="12" t="n"/>
      <c r="H166" s="8" t="n"/>
      <c r="I166" s="8" t="n"/>
      <c r="J166" s="8" t="n"/>
      <c r="K166" s="7" t="n"/>
      <c r="L166" s="13">
        <f>IF(AND(N(G166)=0,COUNT(H166:J166)=0),0,IF(N(G166)=0,1,G166)*IF(ISNUMBER(H166),H166,1)*IF(ISNUMBER(I166),I166,1)*IF(ISNUMBER(J166),J166,1)*IF(K166="Deducción",-1,1))</f>
        <v/>
      </c>
      <c r="M166" s="14" t="n"/>
      <c r="N166" s="13">
        <f>IF(OR(N(M166)=0,L166=0),0,L166-M166)</f>
        <v/>
      </c>
      <c r="O166" s="10">
        <f>IF(L166=0,"-",IF(N(M166)=0,"Sin comprobar",IF(N($C$3)=0,"Fije una tolerancia",IF(ABS(N166)&lt;=$C$3*ABS(L166),"Comprobada","Diferencia"))))</f>
        <v/>
      </c>
      <c r="P166" s="11" t="n"/>
    </row>
    <row r="167">
      <c r="A167" s="7" t="n"/>
      <c r="B167" s="7" t="n"/>
      <c r="C167" s="11" t="n"/>
      <c r="D167" s="7" t="n"/>
      <c r="E167" s="7" t="n"/>
      <c r="F167" s="7" t="n"/>
      <c r="G167" s="12" t="n"/>
      <c r="H167" s="8" t="n"/>
      <c r="I167" s="8" t="n"/>
      <c r="J167" s="8" t="n"/>
      <c r="K167" s="7" t="n"/>
      <c r="L167" s="13">
        <f>IF(AND(N(G167)=0,COUNT(H167:J167)=0),0,IF(N(G167)=0,1,G167)*IF(ISNUMBER(H167),H167,1)*IF(ISNUMBER(I167),I167,1)*IF(ISNUMBER(J167),J167,1)*IF(K167="Deducción",-1,1))</f>
        <v/>
      </c>
      <c r="M167" s="14" t="n"/>
      <c r="N167" s="13">
        <f>IF(OR(N(M167)=0,L167=0),0,L167-M167)</f>
        <v/>
      </c>
      <c r="O167" s="10">
        <f>IF(L167=0,"-",IF(N(M167)=0,"Sin comprobar",IF(N($C$3)=0,"Fije una tolerancia",IF(ABS(N167)&lt;=$C$3*ABS(L167),"Comprobada","Diferencia"))))</f>
        <v/>
      </c>
      <c r="P167" s="11" t="n"/>
    </row>
    <row r="168">
      <c r="A168" s="7" t="n"/>
      <c r="B168" s="7" t="n"/>
      <c r="C168" s="11" t="n"/>
      <c r="D168" s="7" t="n"/>
      <c r="E168" s="7" t="n"/>
      <c r="F168" s="7" t="n"/>
      <c r="G168" s="12" t="n"/>
      <c r="H168" s="8" t="n"/>
      <c r="I168" s="8" t="n"/>
      <c r="J168" s="8" t="n"/>
      <c r="K168" s="7" t="n"/>
      <c r="L168" s="13">
        <f>IF(AND(N(G168)=0,COUNT(H168:J168)=0),0,IF(N(G168)=0,1,G168)*IF(ISNUMBER(H168),H168,1)*IF(ISNUMBER(I168),I168,1)*IF(ISNUMBER(J168),J168,1)*IF(K168="Deducción",-1,1))</f>
        <v/>
      </c>
      <c r="M168" s="14" t="n"/>
      <c r="N168" s="13">
        <f>IF(OR(N(M168)=0,L168=0),0,L168-M168)</f>
        <v/>
      </c>
      <c r="O168" s="10">
        <f>IF(L168=0,"-",IF(N(M168)=0,"Sin comprobar",IF(N($C$3)=0,"Fije una tolerancia",IF(ABS(N168)&lt;=$C$3*ABS(L168),"Comprobada","Diferencia"))))</f>
        <v/>
      </c>
      <c r="P168" s="11" t="n"/>
    </row>
    <row r="169">
      <c r="A169" s="7" t="n"/>
      <c r="B169" s="7" t="n"/>
      <c r="C169" s="11" t="n"/>
      <c r="D169" s="7" t="n"/>
      <c r="E169" s="7" t="n"/>
      <c r="F169" s="7" t="n"/>
      <c r="G169" s="12" t="n"/>
      <c r="H169" s="8" t="n"/>
      <c r="I169" s="8" t="n"/>
      <c r="J169" s="8" t="n"/>
      <c r="K169" s="7" t="n"/>
      <c r="L169" s="13">
        <f>IF(AND(N(G169)=0,COUNT(H169:J169)=0),0,IF(N(G169)=0,1,G169)*IF(ISNUMBER(H169),H169,1)*IF(ISNUMBER(I169),I169,1)*IF(ISNUMBER(J169),J169,1)*IF(K169="Deducción",-1,1))</f>
        <v/>
      </c>
      <c r="M169" s="14" t="n"/>
      <c r="N169" s="13">
        <f>IF(OR(N(M169)=0,L169=0),0,L169-M169)</f>
        <v/>
      </c>
      <c r="O169" s="10">
        <f>IF(L169=0,"-",IF(N(M169)=0,"Sin comprobar",IF(N($C$3)=0,"Fije una tolerancia",IF(ABS(N169)&lt;=$C$3*ABS(L169),"Comprobada","Diferencia"))))</f>
        <v/>
      </c>
      <c r="P169" s="11" t="n"/>
    </row>
    <row r="170">
      <c r="A170" s="7" t="n"/>
      <c r="B170" s="7" t="n"/>
      <c r="C170" s="11" t="n"/>
      <c r="D170" s="7" t="n"/>
      <c r="E170" s="7" t="n"/>
      <c r="F170" s="7" t="n"/>
      <c r="G170" s="12" t="n"/>
      <c r="H170" s="8" t="n"/>
      <c r="I170" s="8" t="n"/>
      <c r="J170" s="8" t="n"/>
      <c r="K170" s="7" t="n"/>
      <c r="L170" s="13">
        <f>IF(AND(N(G170)=0,COUNT(H170:J170)=0),0,IF(N(G170)=0,1,G170)*IF(ISNUMBER(H170),H170,1)*IF(ISNUMBER(I170),I170,1)*IF(ISNUMBER(J170),J170,1)*IF(K170="Deducción",-1,1))</f>
        <v/>
      </c>
      <c r="M170" s="14" t="n"/>
      <c r="N170" s="13">
        <f>IF(OR(N(M170)=0,L170=0),0,L170-M170)</f>
        <v/>
      </c>
      <c r="O170" s="10">
        <f>IF(L170=0,"-",IF(N(M170)=0,"Sin comprobar",IF(N($C$3)=0,"Fije una tolerancia",IF(ABS(N170)&lt;=$C$3*ABS(L170),"Comprobada","Diferencia"))))</f>
        <v/>
      </c>
      <c r="P170" s="11" t="n"/>
    </row>
    <row r="171">
      <c r="A171" s="7" t="n"/>
      <c r="B171" s="7" t="n"/>
      <c r="C171" s="11" t="n"/>
      <c r="D171" s="7" t="n"/>
      <c r="E171" s="7" t="n"/>
      <c r="F171" s="7" t="n"/>
      <c r="G171" s="12" t="n"/>
      <c r="H171" s="8" t="n"/>
      <c r="I171" s="8" t="n"/>
      <c r="J171" s="8" t="n"/>
      <c r="K171" s="7" t="n"/>
      <c r="L171" s="13">
        <f>IF(AND(N(G171)=0,COUNT(H171:J171)=0),0,IF(N(G171)=0,1,G171)*IF(ISNUMBER(H171),H171,1)*IF(ISNUMBER(I171),I171,1)*IF(ISNUMBER(J171),J171,1)*IF(K171="Deducción",-1,1))</f>
        <v/>
      </c>
      <c r="M171" s="14" t="n"/>
      <c r="N171" s="13">
        <f>IF(OR(N(M171)=0,L171=0),0,L171-M171)</f>
        <v/>
      </c>
      <c r="O171" s="10">
        <f>IF(L171=0,"-",IF(N(M171)=0,"Sin comprobar",IF(N($C$3)=0,"Fije una tolerancia",IF(ABS(N171)&lt;=$C$3*ABS(L171),"Comprobada","Diferencia"))))</f>
        <v/>
      </c>
      <c r="P171" s="11" t="n"/>
    </row>
    <row r="172">
      <c r="A172" s="7" t="n"/>
      <c r="B172" s="7" t="n"/>
      <c r="C172" s="11" t="n"/>
      <c r="D172" s="7" t="n"/>
      <c r="E172" s="7" t="n"/>
      <c r="F172" s="7" t="n"/>
      <c r="G172" s="12" t="n"/>
      <c r="H172" s="8" t="n"/>
      <c r="I172" s="8" t="n"/>
      <c r="J172" s="8" t="n"/>
      <c r="K172" s="7" t="n"/>
      <c r="L172" s="13">
        <f>IF(AND(N(G172)=0,COUNT(H172:J172)=0),0,IF(N(G172)=0,1,G172)*IF(ISNUMBER(H172),H172,1)*IF(ISNUMBER(I172),I172,1)*IF(ISNUMBER(J172),J172,1)*IF(K172="Deducción",-1,1))</f>
        <v/>
      </c>
      <c r="M172" s="14" t="n"/>
      <c r="N172" s="13">
        <f>IF(OR(N(M172)=0,L172=0),0,L172-M172)</f>
        <v/>
      </c>
      <c r="O172" s="10">
        <f>IF(L172=0,"-",IF(N(M172)=0,"Sin comprobar",IF(N($C$3)=0,"Fije una tolerancia",IF(ABS(N172)&lt;=$C$3*ABS(L172),"Comprobada","Diferencia"))))</f>
        <v/>
      </c>
      <c r="P172" s="11" t="n"/>
    </row>
    <row r="173">
      <c r="A173" s="7" t="n"/>
      <c r="B173" s="7" t="n"/>
      <c r="C173" s="11" t="n"/>
      <c r="D173" s="7" t="n"/>
      <c r="E173" s="7" t="n"/>
      <c r="F173" s="7" t="n"/>
      <c r="G173" s="12" t="n"/>
      <c r="H173" s="8" t="n"/>
      <c r="I173" s="8" t="n"/>
      <c r="J173" s="8" t="n"/>
      <c r="K173" s="7" t="n"/>
      <c r="L173" s="13">
        <f>IF(AND(N(G173)=0,COUNT(H173:J173)=0),0,IF(N(G173)=0,1,G173)*IF(ISNUMBER(H173),H173,1)*IF(ISNUMBER(I173),I173,1)*IF(ISNUMBER(J173),J173,1)*IF(K173="Deducción",-1,1))</f>
        <v/>
      </c>
      <c r="M173" s="14" t="n"/>
      <c r="N173" s="13">
        <f>IF(OR(N(M173)=0,L173=0),0,L173-M173)</f>
        <v/>
      </c>
      <c r="O173" s="10">
        <f>IF(L173=0,"-",IF(N(M173)=0,"Sin comprobar",IF(N($C$3)=0,"Fije una tolerancia",IF(ABS(N173)&lt;=$C$3*ABS(L173),"Comprobada","Diferencia"))))</f>
        <v/>
      </c>
      <c r="P173" s="11" t="n"/>
    </row>
    <row r="174">
      <c r="A174" s="7" t="n"/>
      <c r="B174" s="7" t="n"/>
      <c r="C174" s="11" t="n"/>
      <c r="D174" s="7" t="n"/>
      <c r="E174" s="7" t="n"/>
      <c r="F174" s="7" t="n"/>
      <c r="G174" s="12" t="n"/>
      <c r="H174" s="8" t="n"/>
      <c r="I174" s="8" t="n"/>
      <c r="J174" s="8" t="n"/>
      <c r="K174" s="7" t="n"/>
      <c r="L174" s="13">
        <f>IF(AND(N(G174)=0,COUNT(H174:J174)=0),0,IF(N(G174)=0,1,G174)*IF(ISNUMBER(H174),H174,1)*IF(ISNUMBER(I174),I174,1)*IF(ISNUMBER(J174),J174,1)*IF(K174="Deducción",-1,1))</f>
        <v/>
      </c>
      <c r="M174" s="14" t="n"/>
      <c r="N174" s="13">
        <f>IF(OR(N(M174)=0,L174=0),0,L174-M174)</f>
        <v/>
      </c>
      <c r="O174" s="10">
        <f>IF(L174=0,"-",IF(N(M174)=0,"Sin comprobar",IF(N($C$3)=0,"Fije una tolerancia",IF(ABS(N174)&lt;=$C$3*ABS(L174),"Comprobada","Diferencia"))))</f>
        <v/>
      </c>
      <c r="P174" s="11" t="n"/>
    </row>
    <row r="175">
      <c r="A175" s="7" t="n"/>
      <c r="B175" s="7" t="n"/>
      <c r="C175" s="11" t="n"/>
      <c r="D175" s="7" t="n"/>
      <c r="E175" s="7" t="n"/>
      <c r="F175" s="7" t="n"/>
      <c r="G175" s="12" t="n"/>
      <c r="H175" s="8" t="n"/>
      <c r="I175" s="8" t="n"/>
      <c r="J175" s="8" t="n"/>
      <c r="K175" s="7" t="n"/>
      <c r="L175" s="13">
        <f>IF(AND(N(G175)=0,COUNT(H175:J175)=0),0,IF(N(G175)=0,1,G175)*IF(ISNUMBER(H175),H175,1)*IF(ISNUMBER(I175),I175,1)*IF(ISNUMBER(J175),J175,1)*IF(K175="Deducción",-1,1))</f>
        <v/>
      </c>
      <c r="M175" s="14" t="n"/>
      <c r="N175" s="13">
        <f>IF(OR(N(M175)=0,L175=0),0,L175-M175)</f>
        <v/>
      </c>
      <c r="O175" s="10">
        <f>IF(L175=0,"-",IF(N(M175)=0,"Sin comprobar",IF(N($C$3)=0,"Fije una tolerancia",IF(ABS(N175)&lt;=$C$3*ABS(L175),"Comprobada","Diferencia"))))</f>
        <v/>
      </c>
      <c r="P175" s="11" t="n"/>
    </row>
    <row r="176">
      <c r="A176" s="7" t="n"/>
      <c r="B176" s="7" t="n"/>
      <c r="C176" s="11" t="n"/>
      <c r="D176" s="7" t="n"/>
      <c r="E176" s="7" t="n"/>
      <c r="F176" s="7" t="n"/>
      <c r="G176" s="12" t="n"/>
      <c r="H176" s="8" t="n"/>
      <c r="I176" s="8" t="n"/>
      <c r="J176" s="8" t="n"/>
      <c r="K176" s="7" t="n"/>
      <c r="L176" s="13">
        <f>IF(AND(N(G176)=0,COUNT(H176:J176)=0),0,IF(N(G176)=0,1,G176)*IF(ISNUMBER(H176),H176,1)*IF(ISNUMBER(I176),I176,1)*IF(ISNUMBER(J176),J176,1)*IF(K176="Deducción",-1,1))</f>
        <v/>
      </c>
      <c r="M176" s="14" t="n"/>
      <c r="N176" s="13">
        <f>IF(OR(N(M176)=0,L176=0),0,L176-M176)</f>
        <v/>
      </c>
      <c r="O176" s="10">
        <f>IF(L176=0,"-",IF(N(M176)=0,"Sin comprobar",IF(N($C$3)=0,"Fije una tolerancia",IF(ABS(N176)&lt;=$C$3*ABS(L176),"Comprobada","Diferencia"))))</f>
        <v/>
      </c>
      <c r="P176" s="11" t="n"/>
    </row>
    <row r="177">
      <c r="A177" s="7" t="n"/>
      <c r="B177" s="7" t="n"/>
      <c r="C177" s="11" t="n"/>
      <c r="D177" s="7" t="n"/>
      <c r="E177" s="7" t="n"/>
      <c r="F177" s="7" t="n"/>
      <c r="G177" s="12" t="n"/>
      <c r="H177" s="8" t="n"/>
      <c r="I177" s="8" t="n"/>
      <c r="J177" s="8" t="n"/>
      <c r="K177" s="7" t="n"/>
      <c r="L177" s="13">
        <f>IF(AND(N(G177)=0,COUNT(H177:J177)=0),0,IF(N(G177)=0,1,G177)*IF(ISNUMBER(H177),H177,1)*IF(ISNUMBER(I177),I177,1)*IF(ISNUMBER(J177),J177,1)*IF(K177="Deducción",-1,1))</f>
        <v/>
      </c>
      <c r="M177" s="14" t="n"/>
      <c r="N177" s="13">
        <f>IF(OR(N(M177)=0,L177=0),0,L177-M177)</f>
        <v/>
      </c>
      <c r="O177" s="10">
        <f>IF(L177=0,"-",IF(N(M177)=0,"Sin comprobar",IF(N($C$3)=0,"Fije una tolerancia",IF(ABS(N177)&lt;=$C$3*ABS(L177),"Comprobada","Diferencia"))))</f>
        <v/>
      </c>
      <c r="P177" s="11" t="n"/>
    </row>
    <row r="178">
      <c r="A178" s="7" t="n"/>
      <c r="B178" s="7" t="n"/>
      <c r="C178" s="11" t="n"/>
      <c r="D178" s="7" t="n"/>
      <c r="E178" s="7" t="n"/>
      <c r="F178" s="7" t="n"/>
      <c r="G178" s="12" t="n"/>
      <c r="H178" s="8" t="n"/>
      <c r="I178" s="8" t="n"/>
      <c r="J178" s="8" t="n"/>
      <c r="K178" s="7" t="n"/>
      <c r="L178" s="13">
        <f>IF(AND(N(G178)=0,COUNT(H178:J178)=0),0,IF(N(G178)=0,1,G178)*IF(ISNUMBER(H178),H178,1)*IF(ISNUMBER(I178),I178,1)*IF(ISNUMBER(J178),J178,1)*IF(K178="Deducción",-1,1))</f>
        <v/>
      </c>
      <c r="M178" s="14" t="n"/>
      <c r="N178" s="13">
        <f>IF(OR(N(M178)=0,L178=0),0,L178-M178)</f>
        <v/>
      </c>
      <c r="O178" s="10">
        <f>IF(L178=0,"-",IF(N(M178)=0,"Sin comprobar",IF(N($C$3)=0,"Fije una tolerancia",IF(ABS(N178)&lt;=$C$3*ABS(L178),"Comprobada","Diferencia"))))</f>
        <v/>
      </c>
      <c r="P178" s="11" t="n"/>
    </row>
    <row r="179">
      <c r="A179" s="7" t="n"/>
      <c r="B179" s="7" t="n"/>
      <c r="C179" s="11" t="n"/>
      <c r="D179" s="7" t="n"/>
      <c r="E179" s="7" t="n"/>
      <c r="F179" s="7" t="n"/>
      <c r="G179" s="12" t="n"/>
      <c r="H179" s="8" t="n"/>
      <c r="I179" s="8" t="n"/>
      <c r="J179" s="8" t="n"/>
      <c r="K179" s="7" t="n"/>
      <c r="L179" s="13">
        <f>IF(AND(N(G179)=0,COUNT(H179:J179)=0),0,IF(N(G179)=0,1,G179)*IF(ISNUMBER(H179),H179,1)*IF(ISNUMBER(I179),I179,1)*IF(ISNUMBER(J179),J179,1)*IF(K179="Deducción",-1,1))</f>
        <v/>
      </c>
      <c r="M179" s="14" t="n"/>
      <c r="N179" s="13">
        <f>IF(OR(N(M179)=0,L179=0),0,L179-M179)</f>
        <v/>
      </c>
      <c r="O179" s="10">
        <f>IF(L179=0,"-",IF(N(M179)=0,"Sin comprobar",IF(N($C$3)=0,"Fije una tolerancia",IF(ABS(N179)&lt;=$C$3*ABS(L179),"Comprobada","Diferencia"))))</f>
        <v/>
      </c>
      <c r="P179" s="11" t="n"/>
    </row>
    <row r="180">
      <c r="A180" s="7" t="n"/>
      <c r="B180" s="7" t="n"/>
      <c r="C180" s="11" t="n"/>
      <c r="D180" s="7" t="n"/>
      <c r="E180" s="7" t="n"/>
      <c r="F180" s="7" t="n"/>
      <c r="G180" s="12" t="n"/>
      <c r="H180" s="8" t="n"/>
      <c r="I180" s="8" t="n"/>
      <c r="J180" s="8" t="n"/>
      <c r="K180" s="7" t="n"/>
      <c r="L180" s="13">
        <f>IF(AND(N(G180)=0,COUNT(H180:J180)=0),0,IF(N(G180)=0,1,G180)*IF(ISNUMBER(H180),H180,1)*IF(ISNUMBER(I180),I180,1)*IF(ISNUMBER(J180),J180,1)*IF(K180="Deducción",-1,1))</f>
        <v/>
      </c>
      <c r="M180" s="14" t="n"/>
      <c r="N180" s="13">
        <f>IF(OR(N(M180)=0,L180=0),0,L180-M180)</f>
        <v/>
      </c>
      <c r="O180" s="10">
        <f>IF(L180=0,"-",IF(N(M180)=0,"Sin comprobar",IF(N($C$3)=0,"Fije una tolerancia",IF(ABS(N180)&lt;=$C$3*ABS(L180),"Comprobada","Diferencia"))))</f>
        <v/>
      </c>
      <c r="P180" s="11" t="n"/>
    </row>
    <row r="181">
      <c r="A181" s="7" t="n"/>
      <c r="B181" s="7" t="n"/>
      <c r="C181" s="11" t="n"/>
      <c r="D181" s="7" t="n"/>
      <c r="E181" s="7" t="n"/>
      <c r="F181" s="7" t="n"/>
      <c r="G181" s="12" t="n"/>
      <c r="H181" s="8" t="n"/>
      <c r="I181" s="8" t="n"/>
      <c r="J181" s="8" t="n"/>
      <c r="K181" s="7" t="n"/>
      <c r="L181" s="13">
        <f>IF(AND(N(G181)=0,COUNT(H181:J181)=0),0,IF(N(G181)=0,1,G181)*IF(ISNUMBER(H181),H181,1)*IF(ISNUMBER(I181),I181,1)*IF(ISNUMBER(J181),J181,1)*IF(K181="Deducción",-1,1))</f>
        <v/>
      </c>
      <c r="M181" s="14" t="n"/>
      <c r="N181" s="13">
        <f>IF(OR(N(M181)=0,L181=0),0,L181-M181)</f>
        <v/>
      </c>
      <c r="O181" s="10">
        <f>IF(L181=0,"-",IF(N(M181)=0,"Sin comprobar",IF(N($C$3)=0,"Fije una tolerancia",IF(ABS(N181)&lt;=$C$3*ABS(L181),"Comprobada","Diferencia"))))</f>
        <v/>
      </c>
      <c r="P181" s="11" t="n"/>
    </row>
    <row r="182">
      <c r="A182" s="7" t="n"/>
      <c r="B182" s="7" t="n"/>
      <c r="C182" s="11" t="n"/>
      <c r="D182" s="7" t="n"/>
      <c r="E182" s="7" t="n"/>
      <c r="F182" s="7" t="n"/>
      <c r="G182" s="12" t="n"/>
      <c r="H182" s="8" t="n"/>
      <c r="I182" s="8" t="n"/>
      <c r="J182" s="8" t="n"/>
      <c r="K182" s="7" t="n"/>
      <c r="L182" s="13">
        <f>IF(AND(N(G182)=0,COUNT(H182:J182)=0),0,IF(N(G182)=0,1,G182)*IF(ISNUMBER(H182),H182,1)*IF(ISNUMBER(I182),I182,1)*IF(ISNUMBER(J182),J182,1)*IF(K182="Deducción",-1,1))</f>
        <v/>
      </c>
      <c r="M182" s="14" t="n"/>
      <c r="N182" s="13">
        <f>IF(OR(N(M182)=0,L182=0),0,L182-M182)</f>
        <v/>
      </c>
      <c r="O182" s="10">
        <f>IF(L182=0,"-",IF(N(M182)=0,"Sin comprobar",IF(N($C$3)=0,"Fije una tolerancia",IF(ABS(N182)&lt;=$C$3*ABS(L182),"Comprobada","Diferencia"))))</f>
        <v/>
      </c>
      <c r="P182" s="11" t="n"/>
    </row>
    <row r="183">
      <c r="A183" s="7" t="n"/>
      <c r="B183" s="7" t="n"/>
      <c r="C183" s="11" t="n"/>
      <c r="D183" s="7" t="n"/>
      <c r="E183" s="7" t="n"/>
      <c r="F183" s="7" t="n"/>
      <c r="G183" s="12" t="n"/>
      <c r="H183" s="8" t="n"/>
      <c r="I183" s="8" t="n"/>
      <c r="J183" s="8" t="n"/>
      <c r="K183" s="7" t="n"/>
      <c r="L183" s="13">
        <f>IF(AND(N(G183)=0,COUNT(H183:J183)=0),0,IF(N(G183)=0,1,G183)*IF(ISNUMBER(H183),H183,1)*IF(ISNUMBER(I183),I183,1)*IF(ISNUMBER(J183),J183,1)*IF(K183="Deducción",-1,1))</f>
        <v/>
      </c>
      <c r="M183" s="14" t="n"/>
      <c r="N183" s="13">
        <f>IF(OR(N(M183)=0,L183=0),0,L183-M183)</f>
        <v/>
      </c>
      <c r="O183" s="10">
        <f>IF(L183=0,"-",IF(N(M183)=0,"Sin comprobar",IF(N($C$3)=0,"Fije una tolerancia",IF(ABS(N183)&lt;=$C$3*ABS(L183),"Comprobada","Diferencia"))))</f>
        <v/>
      </c>
      <c r="P183" s="11" t="n"/>
    </row>
    <row r="184">
      <c r="A184" s="7" t="n"/>
      <c r="B184" s="7" t="n"/>
      <c r="C184" s="11" t="n"/>
      <c r="D184" s="7" t="n"/>
      <c r="E184" s="7" t="n"/>
      <c r="F184" s="7" t="n"/>
      <c r="G184" s="12" t="n"/>
      <c r="H184" s="8" t="n"/>
      <c r="I184" s="8" t="n"/>
      <c r="J184" s="8" t="n"/>
      <c r="K184" s="7" t="n"/>
      <c r="L184" s="13">
        <f>IF(AND(N(G184)=0,COUNT(H184:J184)=0),0,IF(N(G184)=0,1,G184)*IF(ISNUMBER(H184),H184,1)*IF(ISNUMBER(I184),I184,1)*IF(ISNUMBER(J184),J184,1)*IF(K184="Deducción",-1,1))</f>
        <v/>
      </c>
      <c r="M184" s="14" t="n"/>
      <c r="N184" s="13">
        <f>IF(OR(N(M184)=0,L184=0),0,L184-M184)</f>
        <v/>
      </c>
      <c r="O184" s="10">
        <f>IF(L184=0,"-",IF(N(M184)=0,"Sin comprobar",IF(N($C$3)=0,"Fije una tolerancia",IF(ABS(N184)&lt;=$C$3*ABS(L184),"Comprobada","Diferencia"))))</f>
        <v/>
      </c>
      <c r="P184" s="11" t="n"/>
    </row>
    <row r="185">
      <c r="A185" s="7" t="n"/>
      <c r="B185" s="7" t="n"/>
      <c r="C185" s="11" t="n"/>
      <c r="D185" s="7" t="n"/>
      <c r="E185" s="7" t="n"/>
      <c r="F185" s="7" t="n"/>
      <c r="G185" s="12" t="n"/>
      <c r="H185" s="8" t="n"/>
      <c r="I185" s="8" t="n"/>
      <c r="J185" s="8" t="n"/>
      <c r="K185" s="7" t="n"/>
      <c r="L185" s="13">
        <f>IF(AND(N(G185)=0,COUNT(H185:J185)=0),0,IF(N(G185)=0,1,G185)*IF(ISNUMBER(H185),H185,1)*IF(ISNUMBER(I185),I185,1)*IF(ISNUMBER(J185),J185,1)*IF(K185="Deducción",-1,1))</f>
        <v/>
      </c>
      <c r="M185" s="14" t="n"/>
      <c r="N185" s="13">
        <f>IF(OR(N(M185)=0,L185=0),0,L185-M185)</f>
        <v/>
      </c>
      <c r="O185" s="10">
        <f>IF(L185=0,"-",IF(N(M185)=0,"Sin comprobar",IF(N($C$3)=0,"Fije una tolerancia",IF(ABS(N185)&lt;=$C$3*ABS(L185),"Comprobada","Diferencia"))))</f>
        <v/>
      </c>
      <c r="P185" s="11" t="n"/>
    </row>
    <row r="186">
      <c r="A186" s="7" t="n"/>
      <c r="B186" s="7" t="n"/>
      <c r="C186" s="11" t="n"/>
      <c r="D186" s="7" t="n"/>
      <c r="E186" s="7" t="n"/>
      <c r="F186" s="7" t="n"/>
      <c r="G186" s="12" t="n"/>
      <c r="H186" s="8" t="n"/>
      <c r="I186" s="8" t="n"/>
      <c r="J186" s="8" t="n"/>
      <c r="K186" s="7" t="n"/>
      <c r="L186" s="13">
        <f>IF(AND(N(G186)=0,COUNT(H186:J186)=0),0,IF(N(G186)=0,1,G186)*IF(ISNUMBER(H186),H186,1)*IF(ISNUMBER(I186),I186,1)*IF(ISNUMBER(J186),J186,1)*IF(K186="Deducción",-1,1))</f>
        <v/>
      </c>
      <c r="M186" s="14" t="n"/>
      <c r="N186" s="13">
        <f>IF(OR(N(M186)=0,L186=0),0,L186-M186)</f>
        <v/>
      </c>
      <c r="O186" s="10">
        <f>IF(L186=0,"-",IF(N(M186)=0,"Sin comprobar",IF(N($C$3)=0,"Fije una tolerancia",IF(ABS(N186)&lt;=$C$3*ABS(L186),"Comprobada","Diferencia"))))</f>
        <v/>
      </c>
      <c r="P186" s="11" t="n"/>
    </row>
    <row r="187">
      <c r="A187" s="7" t="n"/>
      <c r="B187" s="7" t="n"/>
      <c r="C187" s="11" t="n"/>
      <c r="D187" s="7" t="n"/>
      <c r="E187" s="7" t="n"/>
      <c r="F187" s="7" t="n"/>
      <c r="G187" s="12" t="n"/>
      <c r="H187" s="8" t="n"/>
      <c r="I187" s="8" t="n"/>
      <c r="J187" s="8" t="n"/>
      <c r="K187" s="7" t="n"/>
      <c r="L187" s="13">
        <f>IF(AND(N(G187)=0,COUNT(H187:J187)=0),0,IF(N(G187)=0,1,G187)*IF(ISNUMBER(H187),H187,1)*IF(ISNUMBER(I187),I187,1)*IF(ISNUMBER(J187),J187,1)*IF(K187="Deducción",-1,1))</f>
        <v/>
      </c>
      <c r="M187" s="14" t="n"/>
      <c r="N187" s="13">
        <f>IF(OR(N(M187)=0,L187=0),0,L187-M187)</f>
        <v/>
      </c>
      <c r="O187" s="10">
        <f>IF(L187=0,"-",IF(N(M187)=0,"Sin comprobar",IF(N($C$3)=0,"Fije una tolerancia",IF(ABS(N187)&lt;=$C$3*ABS(L187),"Comprobada","Diferencia"))))</f>
        <v/>
      </c>
      <c r="P187" s="11" t="n"/>
    </row>
    <row r="188">
      <c r="A188" s="7" t="n"/>
      <c r="B188" s="7" t="n"/>
      <c r="C188" s="11" t="n"/>
      <c r="D188" s="7" t="n"/>
      <c r="E188" s="7" t="n"/>
      <c r="F188" s="7" t="n"/>
      <c r="G188" s="12" t="n"/>
      <c r="H188" s="8" t="n"/>
      <c r="I188" s="8" t="n"/>
      <c r="J188" s="8" t="n"/>
      <c r="K188" s="7" t="n"/>
      <c r="L188" s="13">
        <f>IF(AND(N(G188)=0,COUNT(H188:J188)=0),0,IF(N(G188)=0,1,G188)*IF(ISNUMBER(H188),H188,1)*IF(ISNUMBER(I188),I188,1)*IF(ISNUMBER(J188),J188,1)*IF(K188="Deducción",-1,1))</f>
        <v/>
      </c>
      <c r="M188" s="14" t="n"/>
      <c r="N188" s="13">
        <f>IF(OR(N(M188)=0,L188=0),0,L188-M188)</f>
        <v/>
      </c>
      <c r="O188" s="10">
        <f>IF(L188=0,"-",IF(N(M188)=0,"Sin comprobar",IF(N($C$3)=0,"Fije una tolerancia",IF(ABS(N188)&lt;=$C$3*ABS(L188),"Comprobada","Diferencia"))))</f>
        <v/>
      </c>
      <c r="P188" s="11" t="n"/>
    </row>
    <row r="189">
      <c r="A189" s="7" t="n"/>
      <c r="B189" s="7" t="n"/>
      <c r="C189" s="11" t="n"/>
      <c r="D189" s="7" t="n"/>
      <c r="E189" s="7" t="n"/>
      <c r="F189" s="7" t="n"/>
      <c r="G189" s="12" t="n"/>
      <c r="H189" s="8" t="n"/>
      <c r="I189" s="8" t="n"/>
      <c r="J189" s="8" t="n"/>
      <c r="K189" s="7" t="n"/>
      <c r="L189" s="13">
        <f>IF(AND(N(G189)=0,COUNT(H189:J189)=0),0,IF(N(G189)=0,1,G189)*IF(ISNUMBER(H189),H189,1)*IF(ISNUMBER(I189),I189,1)*IF(ISNUMBER(J189),J189,1)*IF(K189="Deducción",-1,1))</f>
        <v/>
      </c>
      <c r="M189" s="14" t="n"/>
      <c r="N189" s="13">
        <f>IF(OR(N(M189)=0,L189=0),0,L189-M189)</f>
        <v/>
      </c>
      <c r="O189" s="10">
        <f>IF(L189=0,"-",IF(N(M189)=0,"Sin comprobar",IF(N($C$3)=0,"Fije una tolerancia",IF(ABS(N189)&lt;=$C$3*ABS(L189),"Comprobada","Diferencia"))))</f>
        <v/>
      </c>
      <c r="P189" s="11" t="n"/>
    </row>
    <row r="190">
      <c r="A190" s="7" t="n"/>
      <c r="B190" s="7" t="n"/>
      <c r="C190" s="11" t="n"/>
      <c r="D190" s="7" t="n"/>
      <c r="E190" s="7" t="n"/>
      <c r="F190" s="7" t="n"/>
      <c r="G190" s="12" t="n"/>
      <c r="H190" s="8" t="n"/>
      <c r="I190" s="8" t="n"/>
      <c r="J190" s="8" t="n"/>
      <c r="K190" s="7" t="n"/>
      <c r="L190" s="13">
        <f>IF(AND(N(G190)=0,COUNT(H190:J190)=0),0,IF(N(G190)=0,1,G190)*IF(ISNUMBER(H190),H190,1)*IF(ISNUMBER(I190),I190,1)*IF(ISNUMBER(J190),J190,1)*IF(K190="Deducción",-1,1))</f>
        <v/>
      </c>
      <c r="M190" s="14" t="n"/>
      <c r="N190" s="13">
        <f>IF(OR(N(M190)=0,L190=0),0,L190-M190)</f>
        <v/>
      </c>
      <c r="O190" s="10">
        <f>IF(L190=0,"-",IF(N(M190)=0,"Sin comprobar",IF(N($C$3)=0,"Fije una tolerancia",IF(ABS(N190)&lt;=$C$3*ABS(L190),"Comprobada","Diferencia"))))</f>
        <v/>
      </c>
      <c r="P190" s="11" t="n"/>
    </row>
    <row r="191">
      <c r="A191" s="7" t="n"/>
      <c r="B191" s="7" t="n"/>
      <c r="C191" s="11" t="n"/>
      <c r="D191" s="7" t="n"/>
      <c r="E191" s="7" t="n"/>
      <c r="F191" s="7" t="n"/>
      <c r="G191" s="12" t="n"/>
      <c r="H191" s="8" t="n"/>
      <c r="I191" s="8" t="n"/>
      <c r="J191" s="8" t="n"/>
      <c r="K191" s="7" t="n"/>
      <c r="L191" s="13">
        <f>IF(AND(N(G191)=0,COUNT(H191:J191)=0),0,IF(N(G191)=0,1,G191)*IF(ISNUMBER(H191),H191,1)*IF(ISNUMBER(I191),I191,1)*IF(ISNUMBER(J191),J191,1)*IF(K191="Deducción",-1,1))</f>
        <v/>
      </c>
      <c r="M191" s="14" t="n"/>
      <c r="N191" s="13">
        <f>IF(OR(N(M191)=0,L191=0),0,L191-M191)</f>
        <v/>
      </c>
      <c r="O191" s="10">
        <f>IF(L191=0,"-",IF(N(M191)=0,"Sin comprobar",IF(N($C$3)=0,"Fije una tolerancia",IF(ABS(N191)&lt;=$C$3*ABS(L191),"Comprobada","Diferencia"))))</f>
        <v/>
      </c>
      <c r="P191" s="11" t="n"/>
    </row>
    <row r="192">
      <c r="A192" s="7" t="n"/>
      <c r="B192" s="7" t="n"/>
      <c r="C192" s="11" t="n"/>
      <c r="D192" s="7" t="n"/>
      <c r="E192" s="7" t="n"/>
      <c r="F192" s="7" t="n"/>
      <c r="G192" s="12" t="n"/>
      <c r="H192" s="8" t="n"/>
      <c r="I192" s="8" t="n"/>
      <c r="J192" s="8" t="n"/>
      <c r="K192" s="7" t="n"/>
      <c r="L192" s="13">
        <f>IF(AND(N(G192)=0,COUNT(H192:J192)=0),0,IF(N(G192)=0,1,G192)*IF(ISNUMBER(H192),H192,1)*IF(ISNUMBER(I192),I192,1)*IF(ISNUMBER(J192),J192,1)*IF(K192="Deducción",-1,1))</f>
        <v/>
      </c>
      <c r="M192" s="14" t="n"/>
      <c r="N192" s="13">
        <f>IF(OR(N(M192)=0,L192=0),0,L192-M192)</f>
        <v/>
      </c>
      <c r="O192" s="10">
        <f>IF(L192=0,"-",IF(N(M192)=0,"Sin comprobar",IF(N($C$3)=0,"Fije una tolerancia",IF(ABS(N192)&lt;=$C$3*ABS(L192),"Comprobada","Diferencia"))))</f>
        <v/>
      </c>
      <c r="P192" s="11" t="n"/>
    </row>
    <row r="193">
      <c r="A193" s="7" t="n"/>
      <c r="B193" s="7" t="n"/>
      <c r="C193" s="11" t="n"/>
      <c r="D193" s="7" t="n"/>
      <c r="E193" s="7" t="n"/>
      <c r="F193" s="7" t="n"/>
      <c r="G193" s="12" t="n"/>
      <c r="H193" s="8" t="n"/>
      <c r="I193" s="8" t="n"/>
      <c r="J193" s="8" t="n"/>
      <c r="K193" s="7" t="n"/>
      <c r="L193" s="13">
        <f>IF(AND(N(G193)=0,COUNT(H193:J193)=0),0,IF(N(G193)=0,1,G193)*IF(ISNUMBER(H193),H193,1)*IF(ISNUMBER(I193),I193,1)*IF(ISNUMBER(J193),J193,1)*IF(K193="Deducción",-1,1))</f>
        <v/>
      </c>
      <c r="M193" s="14" t="n"/>
      <c r="N193" s="13">
        <f>IF(OR(N(M193)=0,L193=0),0,L193-M193)</f>
        <v/>
      </c>
      <c r="O193" s="10">
        <f>IF(L193=0,"-",IF(N(M193)=0,"Sin comprobar",IF(N($C$3)=0,"Fije una tolerancia",IF(ABS(N193)&lt;=$C$3*ABS(L193),"Comprobada","Diferencia"))))</f>
        <v/>
      </c>
      <c r="P193" s="11" t="n"/>
    </row>
    <row r="194">
      <c r="A194" s="7" t="n"/>
      <c r="B194" s="7" t="n"/>
      <c r="C194" s="11" t="n"/>
      <c r="D194" s="7" t="n"/>
      <c r="E194" s="7" t="n"/>
      <c r="F194" s="7" t="n"/>
      <c r="G194" s="12" t="n"/>
      <c r="H194" s="8" t="n"/>
      <c r="I194" s="8" t="n"/>
      <c r="J194" s="8" t="n"/>
      <c r="K194" s="7" t="n"/>
      <c r="L194" s="13">
        <f>IF(AND(N(G194)=0,COUNT(H194:J194)=0),0,IF(N(G194)=0,1,G194)*IF(ISNUMBER(H194),H194,1)*IF(ISNUMBER(I194),I194,1)*IF(ISNUMBER(J194),J194,1)*IF(K194="Deducción",-1,1))</f>
        <v/>
      </c>
      <c r="M194" s="14" t="n"/>
      <c r="N194" s="13">
        <f>IF(OR(N(M194)=0,L194=0),0,L194-M194)</f>
        <v/>
      </c>
      <c r="O194" s="10">
        <f>IF(L194=0,"-",IF(N(M194)=0,"Sin comprobar",IF(N($C$3)=0,"Fije una tolerancia",IF(ABS(N194)&lt;=$C$3*ABS(L194),"Comprobada","Diferencia"))))</f>
        <v/>
      </c>
      <c r="P194" s="11" t="n"/>
    </row>
    <row r="195">
      <c r="A195" s="7" t="n"/>
      <c r="B195" s="7" t="n"/>
      <c r="C195" s="11" t="n"/>
      <c r="D195" s="7" t="n"/>
      <c r="E195" s="7" t="n"/>
      <c r="F195" s="7" t="n"/>
      <c r="G195" s="12" t="n"/>
      <c r="H195" s="8" t="n"/>
      <c r="I195" s="8" t="n"/>
      <c r="J195" s="8" t="n"/>
      <c r="K195" s="7" t="n"/>
      <c r="L195" s="13">
        <f>IF(AND(N(G195)=0,COUNT(H195:J195)=0),0,IF(N(G195)=0,1,G195)*IF(ISNUMBER(H195),H195,1)*IF(ISNUMBER(I195),I195,1)*IF(ISNUMBER(J195),J195,1)*IF(K195="Deducción",-1,1))</f>
        <v/>
      </c>
      <c r="M195" s="14" t="n"/>
      <c r="N195" s="13">
        <f>IF(OR(N(M195)=0,L195=0),0,L195-M195)</f>
        <v/>
      </c>
      <c r="O195" s="10">
        <f>IF(L195=0,"-",IF(N(M195)=0,"Sin comprobar",IF(N($C$3)=0,"Fije una tolerancia",IF(ABS(N195)&lt;=$C$3*ABS(L195),"Comprobada","Diferencia"))))</f>
        <v/>
      </c>
      <c r="P195" s="11" t="n"/>
    </row>
    <row r="196">
      <c r="A196" s="7" t="n"/>
      <c r="B196" s="7" t="n"/>
      <c r="C196" s="11" t="n"/>
      <c r="D196" s="7" t="n"/>
      <c r="E196" s="7" t="n"/>
      <c r="F196" s="7" t="n"/>
      <c r="G196" s="12" t="n"/>
      <c r="H196" s="8" t="n"/>
      <c r="I196" s="8" t="n"/>
      <c r="J196" s="8" t="n"/>
      <c r="K196" s="7" t="n"/>
      <c r="L196" s="13">
        <f>IF(AND(N(G196)=0,COUNT(H196:J196)=0),0,IF(N(G196)=0,1,G196)*IF(ISNUMBER(H196),H196,1)*IF(ISNUMBER(I196),I196,1)*IF(ISNUMBER(J196),J196,1)*IF(K196="Deducción",-1,1))</f>
        <v/>
      </c>
      <c r="M196" s="14" t="n"/>
      <c r="N196" s="13">
        <f>IF(OR(N(M196)=0,L196=0),0,L196-M196)</f>
        <v/>
      </c>
      <c r="O196" s="10">
        <f>IF(L196=0,"-",IF(N(M196)=0,"Sin comprobar",IF(N($C$3)=0,"Fije una tolerancia",IF(ABS(N196)&lt;=$C$3*ABS(L196),"Comprobada","Diferencia"))))</f>
        <v/>
      </c>
      <c r="P196" s="11" t="n"/>
    </row>
    <row r="197">
      <c r="A197" s="7" t="n"/>
      <c r="B197" s="7" t="n"/>
      <c r="C197" s="11" t="n"/>
      <c r="D197" s="7" t="n"/>
      <c r="E197" s="7" t="n"/>
      <c r="F197" s="7" t="n"/>
      <c r="G197" s="12" t="n"/>
      <c r="H197" s="8" t="n"/>
      <c r="I197" s="8" t="n"/>
      <c r="J197" s="8" t="n"/>
      <c r="K197" s="7" t="n"/>
      <c r="L197" s="13">
        <f>IF(AND(N(G197)=0,COUNT(H197:J197)=0),0,IF(N(G197)=0,1,G197)*IF(ISNUMBER(H197),H197,1)*IF(ISNUMBER(I197),I197,1)*IF(ISNUMBER(J197),J197,1)*IF(K197="Deducción",-1,1))</f>
        <v/>
      </c>
      <c r="M197" s="14" t="n"/>
      <c r="N197" s="13">
        <f>IF(OR(N(M197)=0,L197=0),0,L197-M197)</f>
        <v/>
      </c>
      <c r="O197" s="10">
        <f>IF(L197=0,"-",IF(N(M197)=0,"Sin comprobar",IF(N($C$3)=0,"Fije una tolerancia",IF(ABS(N197)&lt;=$C$3*ABS(L197),"Comprobada","Diferencia"))))</f>
        <v/>
      </c>
      <c r="P197" s="11" t="n"/>
    </row>
    <row r="198">
      <c r="A198" s="7" t="n"/>
      <c r="B198" s="7" t="n"/>
      <c r="C198" s="11" t="n"/>
      <c r="D198" s="7" t="n"/>
      <c r="E198" s="7" t="n"/>
      <c r="F198" s="7" t="n"/>
      <c r="G198" s="12" t="n"/>
      <c r="H198" s="8" t="n"/>
      <c r="I198" s="8" t="n"/>
      <c r="J198" s="8" t="n"/>
      <c r="K198" s="7" t="n"/>
      <c r="L198" s="13">
        <f>IF(AND(N(G198)=0,COUNT(H198:J198)=0),0,IF(N(G198)=0,1,G198)*IF(ISNUMBER(H198),H198,1)*IF(ISNUMBER(I198),I198,1)*IF(ISNUMBER(J198),J198,1)*IF(K198="Deducción",-1,1))</f>
        <v/>
      </c>
      <c r="M198" s="14" t="n"/>
      <c r="N198" s="13">
        <f>IF(OR(N(M198)=0,L198=0),0,L198-M198)</f>
        <v/>
      </c>
      <c r="O198" s="10">
        <f>IF(L198=0,"-",IF(N(M198)=0,"Sin comprobar",IF(N($C$3)=0,"Fije una tolerancia",IF(ABS(N198)&lt;=$C$3*ABS(L198),"Comprobada","Diferencia"))))</f>
        <v/>
      </c>
      <c r="P198" s="11" t="n"/>
    </row>
    <row r="199">
      <c r="A199" s="7" t="n"/>
      <c r="B199" s="7" t="n"/>
      <c r="C199" s="11" t="n"/>
      <c r="D199" s="7" t="n"/>
      <c r="E199" s="7" t="n"/>
      <c r="F199" s="7" t="n"/>
      <c r="G199" s="12" t="n"/>
      <c r="H199" s="8" t="n"/>
      <c r="I199" s="8" t="n"/>
      <c r="J199" s="8" t="n"/>
      <c r="K199" s="7" t="n"/>
      <c r="L199" s="13">
        <f>IF(AND(N(G199)=0,COUNT(H199:J199)=0),0,IF(N(G199)=0,1,G199)*IF(ISNUMBER(H199),H199,1)*IF(ISNUMBER(I199),I199,1)*IF(ISNUMBER(J199),J199,1)*IF(K199="Deducción",-1,1))</f>
        <v/>
      </c>
      <c r="M199" s="14" t="n"/>
      <c r="N199" s="13">
        <f>IF(OR(N(M199)=0,L199=0),0,L199-M199)</f>
        <v/>
      </c>
      <c r="O199" s="10">
        <f>IF(L199=0,"-",IF(N(M199)=0,"Sin comprobar",IF(N($C$3)=0,"Fije una tolerancia",IF(ABS(N199)&lt;=$C$3*ABS(L199),"Comprobada","Diferencia"))))</f>
        <v/>
      </c>
      <c r="P199" s="11" t="n"/>
    </row>
    <row r="200">
      <c r="A200" s="7" t="n"/>
      <c r="B200" s="7" t="n"/>
      <c r="C200" s="11" t="n"/>
      <c r="D200" s="7" t="n"/>
      <c r="E200" s="7" t="n"/>
      <c r="F200" s="7" t="n"/>
      <c r="G200" s="12" t="n"/>
      <c r="H200" s="8" t="n"/>
      <c r="I200" s="8" t="n"/>
      <c r="J200" s="8" t="n"/>
      <c r="K200" s="7" t="n"/>
      <c r="L200" s="13">
        <f>IF(AND(N(G200)=0,COUNT(H200:J200)=0),0,IF(N(G200)=0,1,G200)*IF(ISNUMBER(H200),H200,1)*IF(ISNUMBER(I200),I200,1)*IF(ISNUMBER(J200),J200,1)*IF(K200="Deducción",-1,1))</f>
        <v/>
      </c>
      <c r="M200" s="14" t="n"/>
      <c r="N200" s="13">
        <f>IF(OR(N(M200)=0,L200=0),0,L200-M200)</f>
        <v/>
      </c>
      <c r="O200" s="10">
        <f>IF(L200=0,"-",IF(N(M200)=0,"Sin comprobar",IF(N($C$3)=0,"Fije una tolerancia",IF(ABS(N200)&lt;=$C$3*ABS(L200),"Comprobada","Diferencia"))))</f>
        <v/>
      </c>
      <c r="P200" s="11" t="n"/>
    </row>
    <row r="201">
      <c r="A201" s="7" t="n"/>
      <c r="B201" s="7" t="n"/>
      <c r="C201" s="11" t="n"/>
      <c r="D201" s="7" t="n"/>
      <c r="E201" s="7" t="n"/>
      <c r="F201" s="7" t="n"/>
      <c r="G201" s="12" t="n"/>
      <c r="H201" s="8" t="n"/>
      <c r="I201" s="8" t="n"/>
      <c r="J201" s="8" t="n"/>
      <c r="K201" s="7" t="n"/>
      <c r="L201" s="13">
        <f>IF(AND(N(G201)=0,COUNT(H201:J201)=0),0,IF(N(G201)=0,1,G201)*IF(ISNUMBER(H201),H201,1)*IF(ISNUMBER(I201),I201,1)*IF(ISNUMBER(J201),J201,1)*IF(K201="Deducción",-1,1))</f>
        <v/>
      </c>
      <c r="M201" s="14" t="n"/>
      <c r="N201" s="13">
        <f>IF(OR(N(M201)=0,L201=0),0,L201-M201)</f>
        <v/>
      </c>
      <c r="O201" s="10">
        <f>IF(L201=0,"-",IF(N(M201)=0,"Sin comprobar",IF(N($C$3)=0,"Fije una tolerancia",IF(ABS(N201)&lt;=$C$3*ABS(L201),"Comprobada","Diferencia"))))</f>
        <v/>
      </c>
      <c r="P201" s="11" t="n"/>
    </row>
    <row r="202">
      <c r="A202" s="7" t="n"/>
      <c r="B202" s="7" t="n"/>
      <c r="C202" s="11" t="n"/>
      <c r="D202" s="7" t="n"/>
      <c r="E202" s="7" t="n"/>
      <c r="F202" s="7" t="n"/>
      <c r="G202" s="12" t="n"/>
      <c r="H202" s="8" t="n"/>
      <c r="I202" s="8" t="n"/>
      <c r="J202" s="8" t="n"/>
      <c r="K202" s="7" t="n"/>
      <c r="L202" s="13">
        <f>IF(AND(N(G202)=0,COUNT(H202:J202)=0),0,IF(N(G202)=0,1,G202)*IF(ISNUMBER(H202),H202,1)*IF(ISNUMBER(I202),I202,1)*IF(ISNUMBER(J202),J202,1)*IF(K202="Deducción",-1,1))</f>
        <v/>
      </c>
      <c r="M202" s="14" t="n"/>
      <c r="N202" s="13">
        <f>IF(OR(N(M202)=0,L202=0),0,L202-M202)</f>
        <v/>
      </c>
      <c r="O202" s="10">
        <f>IF(L202=0,"-",IF(N(M202)=0,"Sin comprobar",IF(N($C$3)=0,"Fije una tolerancia",IF(ABS(N202)&lt;=$C$3*ABS(L202),"Comprobada","Diferencia"))))</f>
        <v/>
      </c>
      <c r="P202" s="11" t="n"/>
    </row>
    <row r="203">
      <c r="A203" s="7" t="n"/>
      <c r="B203" s="7" t="n"/>
      <c r="C203" s="11" t="n"/>
      <c r="D203" s="7" t="n"/>
      <c r="E203" s="7" t="n"/>
      <c r="F203" s="7" t="n"/>
      <c r="G203" s="12" t="n"/>
      <c r="H203" s="8" t="n"/>
      <c r="I203" s="8" t="n"/>
      <c r="J203" s="8" t="n"/>
      <c r="K203" s="7" t="n"/>
      <c r="L203" s="13">
        <f>IF(AND(N(G203)=0,COUNT(H203:J203)=0),0,IF(N(G203)=0,1,G203)*IF(ISNUMBER(H203),H203,1)*IF(ISNUMBER(I203),I203,1)*IF(ISNUMBER(J203),J203,1)*IF(K203="Deducción",-1,1))</f>
        <v/>
      </c>
      <c r="M203" s="14" t="n"/>
      <c r="N203" s="13">
        <f>IF(OR(N(M203)=0,L203=0),0,L203-M203)</f>
        <v/>
      </c>
      <c r="O203" s="10">
        <f>IF(L203=0,"-",IF(N(M203)=0,"Sin comprobar",IF(N($C$3)=0,"Fije una tolerancia",IF(ABS(N203)&lt;=$C$3*ABS(L203),"Comprobada","Diferencia"))))</f>
        <v/>
      </c>
      <c r="P203" s="11" t="n"/>
    </row>
    <row r="204">
      <c r="A204" s="7" t="n"/>
      <c r="B204" s="7" t="n"/>
      <c r="C204" s="11" t="n"/>
      <c r="D204" s="7" t="n"/>
      <c r="E204" s="7" t="n"/>
      <c r="F204" s="7" t="n"/>
      <c r="G204" s="12" t="n"/>
      <c r="H204" s="8" t="n"/>
      <c r="I204" s="8" t="n"/>
      <c r="J204" s="8" t="n"/>
      <c r="K204" s="7" t="n"/>
      <c r="L204" s="13">
        <f>IF(AND(N(G204)=0,COUNT(H204:J204)=0),0,IF(N(G204)=0,1,G204)*IF(ISNUMBER(H204),H204,1)*IF(ISNUMBER(I204),I204,1)*IF(ISNUMBER(J204),J204,1)*IF(K204="Deducción",-1,1))</f>
        <v/>
      </c>
      <c r="M204" s="14" t="n"/>
      <c r="N204" s="13">
        <f>IF(OR(N(M204)=0,L204=0),0,L204-M204)</f>
        <v/>
      </c>
      <c r="O204" s="10">
        <f>IF(L204=0,"-",IF(N(M204)=0,"Sin comprobar",IF(N($C$3)=0,"Fije una tolerancia",IF(ABS(N204)&lt;=$C$3*ABS(L204),"Comprobada","Diferencia"))))</f>
        <v/>
      </c>
      <c r="P204" s="11" t="n"/>
    </row>
    <row r="205">
      <c r="A205" s="7" t="n"/>
      <c r="B205" s="7" t="n"/>
      <c r="C205" s="11" t="n"/>
      <c r="D205" s="7" t="n"/>
      <c r="E205" s="7" t="n"/>
      <c r="F205" s="7" t="n"/>
      <c r="G205" s="12" t="n"/>
      <c r="H205" s="8" t="n"/>
      <c r="I205" s="8" t="n"/>
      <c r="J205" s="8" t="n"/>
      <c r="K205" s="7" t="n"/>
      <c r="L205" s="13">
        <f>IF(AND(N(G205)=0,COUNT(H205:J205)=0),0,IF(N(G205)=0,1,G205)*IF(ISNUMBER(H205),H205,1)*IF(ISNUMBER(I205),I205,1)*IF(ISNUMBER(J205),J205,1)*IF(K205="Deducción",-1,1))</f>
        <v/>
      </c>
      <c r="M205" s="14" t="n"/>
      <c r="N205" s="13">
        <f>IF(OR(N(M205)=0,L205=0),0,L205-M205)</f>
        <v/>
      </c>
      <c r="O205" s="10">
        <f>IF(L205=0,"-",IF(N(M205)=0,"Sin comprobar",IF(N($C$3)=0,"Fije una tolerancia",IF(ABS(N205)&lt;=$C$3*ABS(L205),"Comprobada","Diferencia"))))</f>
        <v/>
      </c>
      <c r="P205" s="11" t="n"/>
    </row>
    <row r="207">
      <c r="A207" s="3" t="inlineStr">
        <is>
          <t>Plantilla gratuita de Mirage Metrics, miragemetrics.com/es/guides/mediciones-de-obra. El criterio de medición aplicable es el del pliego de su obra.</t>
        </is>
      </c>
    </row>
  </sheetData>
  <mergeCells count="1">
    <mergeCell ref="A3:B3"/>
  </mergeCells>
  <dataValidations count="2">
    <dataValidation sqref="F6:F205" showDropDown="0" showInputMessage="0" showErrorMessage="0" allowBlank="1" type="list">
      <formula1>"ud,m,m²,m³,kg,t,PA"</formula1>
    </dataValidation>
    <dataValidation sqref="K6:K205" showDropDown="0" showInputMessage="0" showErrorMessage="0" allowBlank="1" type="list">
      <formula1>"Suma,Deducción"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8" customWidth="1" min="2" max="2"/>
    <col width="15" customWidth="1" min="3" max="3"/>
    <col width="8" customWidth="1" min="4" max="4"/>
    <col width="14" customWidth="1" min="5" max="5"/>
    <col width="16" customWidth="1" min="6" max="6"/>
    <col width="18" customWidth="1" min="7" max="7"/>
  </cols>
  <sheetData>
    <row r="1">
      <c r="A1" s="1" t="inlineStr">
        <is>
          <t>Resumen por código de partida y unidad</t>
        </is>
      </c>
    </row>
    <row r="2">
      <c r="A2" s="3" t="inlineStr">
        <is>
          <t>Una fila por código y unidad. Las mermas son decisión suya; nunca entran en la cantidad medida.</t>
        </is>
      </c>
    </row>
    <row r="5" ht="36" customHeight="1">
      <c r="A5" s="6" t="inlineStr">
        <is>
          <t>Código partida</t>
        </is>
      </c>
      <c r="B5" s="6" t="inlineStr">
        <is>
          <t>Ud</t>
        </is>
      </c>
      <c r="C5" s="6" t="inlineStr">
        <is>
          <t>Cantidad neta</t>
        </is>
      </c>
      <c r="D5" s="6" t="inlineStr">
        <is>
          <t>Líneas</t>
        </is>
      </c>
      <c r="E5" s="6" t="inlineStr">
        <is>
          <t>Líneas sin comprobar</t>
        </is>
      </c>
      <c r="F5" s="6" t="inlineStr">
        <is>
          <t>Mermas (su elección)</t>
        </is>
      </c>
      <c r="G5" s="6" t="inlineStr">
        <is>
          <t>Cantidad a pedir</t>
        </is>
      </c>
    </row>
    <row r="6">
      <c r="A6" s="7" t="n"/>
      <c r="B6" s="7" t="n"/>
      <c r="C6" s="13">
        <f>IF(OR(A6="",B6=""),0,SUMIFS('Mediciones'!$L$6:$L$205,'Mediciones'!$B$6:$B$205,A6,'Mediciones'!$F$6:$F$205,B6))</f>
        <v/>
      </c>
      <c r="D6" s="15">
        <f>IF(OR(A6="",B6=""),0,COUNTIFS('Mediciones'!$B$6:$B$205,A6,'Mediciones'!$F$6:$F$205,B6,'Mediciones'!$O$6:$O$205,"&lt;&gt;-"))</f>
        <v/>
      </c>
      <c r="E6" s="15">
        <f>IF(OR(A6="",B6=""),0,COUNTIFS('Mediciones'!$B$6:$B$205,A6,'Mediciones'!$F$6:$F$205,B6,'Mediciones'!$O$6:$O$205,"Sin comprobar"))</f>
        <v/>
      </c>
      <c r="F6" s="5" t="n"/>
      <c r="G6" s="13">
        <f>IF(C6&lt;=0,0,C6*(1+N(F6)))</f>
        <v/>
      </c>
    </row>
    <row r="7">
      <c r="A7" s="7" t="n"/>
      <c r="B7" s="7" t="n"/>
      <c r="C7" s="13">
        <f>IF(OR(A7="",B7=""),0,SUMIFS('Mediciones'!$L$6:$L$205,'Mediciones'!$B$6:$B$205,A7,'Mediciones'!$F$6:$F$205,B7))</f>
        <v/>
      </c>
      <c r="D7" s="15">
        <f>IF(OR(A7="",B7=""),0,COUNTIFS('Mediciones'!$B$6:$B$205,A7,'Mediciones'!$F$6:$F$205,B7,'Mediciones'!$O$6:$O$205,"&lt;&gt;-"))</f>
        <v/>
      </c>
      <c r="E7" s="15">
        <f>IF(OR(A7="",B7=""),0,COUNTIFS('Mediciones'!$B$6:$B$205,A7,'Mediciones'!$F$6:$F$205,B7,'Mediciones'!$O$6:$O$205,"Sin comprobar"))</f>
        <v/>
      </c>
      <c r="F7" s="5" t="n"/>
      <c r="G7" s="13">
        <f>IF(C7&lt;=0,0,C7*(1+N(F7)))</f>
        <v/>
      </c>
    </row>
    <row r="8">
      <c r="A8" s="7" t="n"/>
      <c r="B8" s="7" t="n"/>
      <c r="C8" s="13">
        <f>IF(OR(A8="",B8=""),0,SUMIFS('Mediciones'!$L$6:$L$205,'Mediciones'!$B$6:$B$205,A8,'Mediciones'!$F$6:$F$205,B8))</f>
        <v/>
      </c>
      <c r="D8" s="15">
        <f>IF(OR(A8="",B8=""),0,COUNTIFS('Mediciones'!$B$6:$B$205,A8,'Mediciones'!$F$6:$F$205,B8,'Mediciones'!$O$6:$O$205,"&lt;&gt;-"))</f>
        <v/>
      </c>
      <c r="E8" s="15">
        <f>IF(OR(A8="",B8=""),0,COUNTIFS('Mediciones'!$B$6:$B$205,A8,'Mediciones'!$F$6:$F$205,B8,'Mediciones'!$O$6:$O$205,"Sin comprobar"))</f>
        <v/>
      </c>
      <c r="F8" s="5" t="n"/>
      <c r="G8" s="13">
        <f>IF(C8&lt;=0,0,C8*(1+N(F8)))</f>
        <v/>
      </c>
    </row>
    <row r="9">
      <c r="A9" s="7" t="n"/>
      <c r="B9" s="7" t="n"/>
      <c r="C9" s="13">
        <f>IF(OR(A9="",B9=""),0,SUMIFS('Mediciones'!$L$6:$L$205,'Mediciones'!$B$6:$B$205,A9,'Mediciones'!$F$6:$F$205,B9))</f>
        <v/>
      </c>
      <c r="D9" s="15">
        <f>IF(OR(A9="",B9=""),0,COUNTIFS('Mediciones'!$B$6:$B$205,A9,'Mediciones'!$F$6:$F$205,B9,'Mediciones'!$O$6:$O$205,"&lt;&gt;-"))</f>
        <v/>
      </c>
      <c r="E9" s="15">
        <f>IF(OR(A9="",B9=""),0,COUNTIFS('Mediciones'!$B$6:$B$205,A9,'Mediciones'!$F$6:$F$205,B9,'Mediciones'!$O$6:$O$205,"Sin comprobar"))</f>
        <v/>
      </c>
      <c r="F9" s="5" t="n"/>
      <c r="G9" s="13">
        <f>IF(C9&lt;=0,0,C9*(1+N(F9)))</f>
        <v/>
      </c>
    </row>
    <row r="10">
      <c r="A10" s="7" t="n"/>
      <c r="B10" s="7" t="n"/>
      <c r="C10" s="13">
        <f>IF(OR(A10="",B10=""),0,SUMIFS('Mediciones'!$L$6:$L$205,'Mediciones'!$B$6:$B$205,A10,'Mediciones'!$F$6:$F$205,B10))</f>
        <v/>
      </c>
      <c r="D10" s="15">
        <f>IF(OR(A10="",B10=""),0,COUNTIFS('Mediciones'!$B$6:$B$205,A10,'Mediciones'!$F$6:$F$205,B10,'Mediciones'!$O$6:$O$205,"&lt;&gt;-"))</f>
        <v/>
      </c>
      <c r="E10" s="15">
        <f>IF(OR(A10="",B10=""),0,COUNTIFS('Mediciones'!$B$6:$B$205,A10,'Mediciones'!$F$6:$F$205,B10,'Mediciones'!$O$6:$O$205,"Sin comprobar"))</f>
        <v/>
      </c>
      <c r="F10" s="5" t="n"/>
      <c r="G10" s="13">
        <f>IF(C10&lt;=0,0,C10*(1+N(F10)))</f>
        <v/>
      </c>
    </row>
    <row r="11">
      <c r="A11" s="7" t="n"/>
      <c r="B11" s="7" t="n"/>
      <c r="C11" s="13">
        <f>IF(OR(A11="",B11=""),0,SUMIFS('Mediciones'!$L$6:$L$205,'Mediciones'!$B$6:$B$205,A11,'Mediciones'!$F$6:$F$205,B11))</f>
        <v/>
      </c>
      <c r="D11" s="15">
        <f>IF(OR(A11="",B11=""),0,COUNTIFS('Mediciones'!$B$6:$B$205,A11,'Mediciones'!$F$6:$F$205,B11,'Mediciones'!$O$6:$O$205,"&lt;&gt;-"))</f>
        <v/>
      </c>
      <c r="E11" s="15">
        <f>IF(OR(A11="",B11=""),0,COUNTIFS('Mediciones'!$B$6:$B$205,A11,'Mediciones'!$F$6:$F$205,B11,'Mediciones'!$O$6:$O$205,"Sin comprobar"))</f>
        <v/>
      </c>
      <c r="F11" s="5" t="n"/>
      <c r="G11" s="13">
        <f>IF(C11&lt;=0,0,C11*(1+N(F11)))</f>
        <v/>
      </c>
    </row>
    <row r="12">
      <c r="A12" s="7" t="n"/>
      <c r="B12" s="7" t="n"/>
      <c r="C12" s="13">
        <f>IF(OR(A12="",B12=""),0,SUMIFS('Mediciones'!$L$6:$L$205,'Mediciones'!$B$6:$B$205,A12,'Mediciones'!$F$6:$F$205,B12))</f>
        <v/>
      </c>
      <c r="D12" s="15">
        <f>IF(OR(A12="",B12=""),0,COUNTIFS('Mediciones'!$B$6:$B$205,A12,'Mediciones'!$F$6:$F$205,B12,'Mediciones'!$O$6:$O$205,"&lt;&gt;-"))</f>
        <v/>
      </c>
      <c r="E12" s="15">
        <f>IF(OR(A12="",B12=""),0,COUNTIFS('Mediciones'!$B$6:$B$205,A12,'Mediciones'!$F$6:$F$205,B12,'Mediciones'!$O$6:$O$205,"Sin comprobar"))</f>
        <v/>
      </c>
      <c r="F12" s="5" t="n"/>
      <c r="G12" s="13">
        <f>IF(C12&lt;=0,0,C12*(1+N(F12)))</f>
        <v/>
      </c>
    </row>
    <row r="13">
      <c r="A13" s="7" t="n"/>
      <c r="B13" s="7" t="n"/>
      <c r="C13" s="13">
        <f>IF(OR(A13="",B13=""),0,SUMIFS('Mediciones'!$L$6:$L$205,'Mediciones'!$B$6:$B$205,A13,'Mediciones'!$F$6:$F$205,B13))</f>
        <v/>
      </c>
      <c r="D13" s="15">
        <f>IF(OR(A13="",B13=""),0,COUNTIFS('Mediciones'!$B$6:$B$205,A13,'Mediciones'!$F$6:$F$205,B13,'Mediciones'!$O$6:$O$205,"&lt;&gt;-"))</f>
        <v/>
      </c>
      <c r="E13" s="15">
        <f>IF(OR(A13="",B13=""),0,COUNTIFS('Mediciones'!$B$6:$B$205,A13,'Mediciones'!$F$6:$F$205,B13,'Mediciones'!$O$6:$O$205,"Sin comprobar"))</f>
        <v/>
      </c>
      <c r="F13" s="5" t="n"/>
      <c r="G13" s="13">
        <f>IF(C13&lt;=0,0,C13*(1+N(F13)))</f>
        <v/>
      </c>
    </row>
    <row r="14">
      <c r="A14" s="7" t="n"/>
      <c r="B14" s="7" t="n"/>
      <c r="C14" s="13">
        <f>IF(OR(A14="",B14=""),0,SUMIFS('Mediciones'!$L$6:$L$205,'Mediciones'!$B$6:$B$205,A14,'Mediciones'!$F$6:$F$205,B14))</f>
        <v/>
      </c>
      <c r="D14" s="15">
        <f>IF(OR(A14="",B14=""),0,COUNTIFS('Mediciones'!$B$6:$B$205,A14,'Mediciones'!$F$6:$F$205,B14,'Mediciones'!$O$6:$O$205,"&lt;&gt;-"))</f>
        <v/>
      </c>
      <c r="E14" s="15">
        <f>IF(OR(A14="",B14=""),0,COUNTIFS('Mediciones'!$B$6:$B$205,A14,'Mediciones'!$F$6:$F$205,B14,'Mediciones'!$O$6:$O$205,"Sin comprobar"))</f>
        <v/>
      </c>
      <c r="F14" s="5" t="n"/>
      <c r="G14" s="13">
        <f>IF(C14&lt;=0,0,C14*(1+N(F14)))</f>
        <v/>
      </c>
    </row>
    <row r="15">
      <c r="A15" s="7" t="n"/>
      <c r="B15" s="7" t="n"/>
      <c r="C15" s="13">
        <f>IF(OR(A15="",B15=""),0,SUMIFS('Mediciones'!$L$6:$L$205,'Mediciones'!$B$6:$B$205,A15,'Mediciones'!$F$6:$F$205,B15))</f>
        <v/>
      </c>
      <c r="D15" s="15">
        <f>IF(OR(A15="",B15=""),0,COUNTIFS('Mediciones'!$B$6:$B$205,A15,'Mediciones'!$F$6:$F$205,B15,'Mediciones'!$O$6:$O$205,"&lt;&gt;-"))</f>
        <v/>
      </c>
      <c r="E15" s="15">
        <f>IF(OR(A15="",B15=""),0,COUNTIFS('Mediciones'!$B$6:$B$205,A15,'Mediciones'!$F$6:$F$205,B15,'Mediciones'!$O$6:$O$205,"Sin comprobar"))</f>
        <v/>
      </c>
      <c r="F15" s="5" t="n"/>
      <c r="G15" s="13">
        <f>IF(C15&lt;=0,0,C15*(1+N(F15)))</f>
        <v/>
      </c>
    </row>
    <row r="16">
      <c r="A16" s="7" t="n"/>
      <c r="B16" s="7" t="n"/>
      <c r="C16" s="13">
        <f>IF(OR(A16="",B16=""),0,SUMIFS('Mediciones'!$L$6:$L$205,'Mediciones'!$B$6:$B$205,A16,'Mediciones'!$F$6:$F$205,B16))</f>
        <v/>
      </c>
      <c r="D16" s="15">
        <f>IF(OR(A16="",B16=""),0,COUNTIFS('Mediciones'!$B$6:$B$205,A16,'Mediciones'!$F$6:$F$205,B16,'Mediciones'!$O$6:$O$205,"&lt;&gt;-"))</f>
        <v/>
      </c>
      <c r="E16" s="15">
        <f>IF(OR(A16="",B16=""),0,COUNTIFS('Mediciones'!$B$6:$B$205,A16,'Mediciones'!$F$6:$F$205,B16,'Mediciones'!$O$6:$O$205,"Sin comprobar"))</f>
        <v/>
      </c>
      <c r="F16" s="5" t="n"/>
      <c r="G16" s="13">
        <f>IF(C16&lt;=0,0,C16*(1+N(F16)))</f>
        <v/>
      </c>
    </row>
    <row r="17">
      <c r="A17" s="7" t="n"/>
      <c r="B17" s="7" t="n"/>
      <c r="C17" s="13">
        <f>IF(OR(A17="",B17=""),0,SUMIFS('Mediciones'!$L$6:$L$205,'Mediciones'!$B$6:$B$205,A17,'Mediciones'!$F$6:$F$205,B17))</f>
        <v/>
      </c>
      <c r="D17" s="15">
        <f>IF(OR(A17="",B17=""),0,COUNTIFS('Mediciones'!$B$6:$B$205,A17,'Mediciones'!$F$6:$F$205,B17,'Mediciones'!$O$6:$O$205,"&lt;&gt;-"))</f>
        <v/>
      </c>
      <c r="E17" s="15">
        <f>IF(OR(A17="",B17=""),0,COUNTIFS('Mediciones'!$B$6:$B$205,A17,'Mediciones'!$F$6:$F$205,B17,'Mediciones'!$O$6:$O$205,"Sin comprobar"))</f>
        <v/>
      </c>
      <c r="F17" s="5" t="n"/>
      <c r="G17" s="13">
        <f>IF(C17&lt;=0,0,C17*(1+N(F17)))</f>
        <v/>
      </c>
    </row>
    <row r="18">
      <c r="A18" s="7" t="n"/>
      <c r="B18" s="7" t="n"/>
      <c r="C18" s="13">
        <f>IF(OR(A18="",B18=""),0,SUMIFS('Mediciones'!$L$6:$L$205,'Mediciones'!$B$6:$B$205,A18,'Mediciones'!$F$6:$F$205,B18))</f>
        <v/>
      </c>
      <c r="D18" s="15">
        <f>IF(OR(A18="",B18=""),0,COUNTIFS('Mediciones'!$B$6:$B$205,A18,'Mediciones'!$F$6:$F$205,B18,'Mediciones'!$O$6:$O$205,"&lt;&gt;-"))</f>
        <v/>
      </c>
      <c r="E18" s="15">
        <f>IF(OR(A18="",B18=""),0,COUNTIFS('Mediciones'!$B$6:$B$205,A18,'Mediciones'!$F$6:$F$205,B18,'Mediciones'!$O$6:$O$205,"Sin comprobar"))</f>
        <v/>
      </c>
      <c r="F18" s="5" t="n"/>
      <c r="G18" s="13">
        <f>IF(C18&lt;=0,0,C18*(1+N(F18)))</f>
        <v/>
      </c>
    </row>
    <row r="19">
      <c r="A19" s="7" t="n"/>
      <c r="B19" s="7" t="n"/>
      <c r="C19" s="13">
        <f>IF(OR(A19="",B19=""),0,SUMIFS('Mediciones'!$L$6:$L$205,'Mediciones'!$B$6:$B$205,A19,'Mediciones'!$F$6:$F$205,B19))</f>
        <v/>
      </c>
      <c r="D19" s="15">
        <f>IF(OR(A19="",B19=""),0,COUNTIFS('Mediciones'!$B$6:$B$205,A19,'Mediciones'!$F$6:$F$205,B19,'Mediciones'!$O$6:$O$205,"&lt;&gt;-"))</f>
        <v/>
      </c>
      <c r="E19" s="15">
        <f>IF(OR(A19="",B19=""),0,COUNTIFS('Mediciones'!$B$6:$B$205,A19,'Mediciones'!$F$6:$F$205,B19,'Mediciones'!$O$6:$O$205,"Sin comprobar"))</f>
        <v/>
      </c>
      <c r="F19" s="5" t="n"/>
      <c r="G19" s="13">
        <f>IF(C19&lt;=0,0,C19*(1+N(F19)))</f>
        <v/>
      </c>
    </row>
    <row r="20">
      <c r="A20" s="7" t="n"/>
      <c r="B20" s="7" t="n"/>
      <c r="C20" s="13">
        <f>IF(OR(A20="",B20=""),0,SUMIFS('Mediciones'!$L$6:$L$205,'Mediciones'!$B$6:$B$205,A20,'Mediciones'!$F$6:$F$205,B20))</f>
        <v/>
      </c>
      <c r="D20" s="15">
        <f>IF(OR(A20="",B20=""),0,COUNTIFS('Mediciones'!$B$6:$B$205,A20,'Mediciones'!$F$6:$F$205,B20,'Mediciones'!$O$6:$O$205,"&lt;&gt;-"))</f>
        <v/>
      </c>
      <c r="E20" s="15">
        <f>IF(OR(A20="",B20=""),0,COUNTIFS('Mediciones'!$B$6:$B$205,A20,'Mediciones'!$F$6:$F$205,B20,'Mediciones'!$O$6:$O$205,"Sin comprobar"))</f>
        <v/>
      </c>
      <c r="F20" s="5" t="n"/>
      <c r="G20" s="13">
        <f>IF(C20&lt;=0,0,C20*(1+N(F20)))</f>
        <v/>
      </c>
    </row>
    <row r="21">
      <c r="A21" s="7" t="n"/>
      <c r="B21" s="7" t="n"/>
      <c r="C21" s="13">
        <f>IF(OR(A21="",B21=""),0,SUMIFS('Mediciones'!$L$6:$L$205,'Mediciones'!$B$6:$B$205,A21,'Mediciones'!$F$6:$F$205,B21))</f>
        <v/>
      </c>
      <c r="D21" s="15">
        <f>IF(OR(A21="",B21=""),0,COUNTIFS('Mediciones'!$B$6:$B$205,A21,'Mediciones'!$F$6:$F$205,B21,'Mediciones'!$O$6:$O$205,"&lt;&gt;-"))</f>
        <v/>
      </c>
      <c r="E21" s="15">
        <f>IF(OR(A21="",B21=""),0,COUNTIFS('Mediciones'!$B$6:$B$205,A21,'Mediciones'!$F$6:$F$205,B21,'Mediciones'!$O$6:$O$205,"Sin comprobar"))</f>
        <v/>
      </c>
      <c r="F21" s="5" t="n"/>
      <c r="G21" s="13">
        <f>IF(C21&lt;=0,0,C21*(1+N(F21)))</f>
        <v/>
      </c>
    </row>
    <row r="22">
      <c r="A22" s="7" t="n"/>
      <c r="B22" s="7" t="n"/>
      <c r="C22" s="13">
        <f>IF(OR(A22="",B22=""),0,SUMIFS('Mediciones'!$L$6:$L$205,'Mediciones'!$B$6:$B$205,A22,'Mediciones'!$F$6:$F$205,B22))</f>
        <v/>
      </c>
      <c r="D22" s="15">
        <f>IF(OR(A22="",B22=""),0,COUNTIFS('Mediciones'!$B$6:$B$205,A22,'Mediciones'!$F$6:$F$205,B22,'Mediciones'!$O$6:$O$205,"&lt;&gt;-"))</f>
        <v/>
      </c>
      <c r="E22" s="15">
        <f>IF(OR(A22="",B22=""),0,COUNTIFS('Mediciones'!$B$6:$B$205,A22,'Mediciones'!$F$6:$F$205,B22,'Mediciones'!$O$6:$O$205,"Sin comprobar"))</f>
        <v/>
      </c>
      <c r="F22" s="5" t="n"/>
      <c r="G22" s="13">
        <f>IF(C22&lt;=0,0,C22*(1+N(F22)))</f>
        <v/>
      </c>
    </row>
    <row r="23">
      <c r="A23" s="7" t="n"/>
      <c r="B23" s="7" t="n"/>
      <c r="C23" s="13">
        <f>IF(OR(A23="",B23=""),0,SUMIFS('Mediciones'!$L$6:$L$205,'Mediciones'!$B$6:$B$205,A23,'Mediciones'!$F$6:$F$205,B23))</f>
        <v/>
      </c>
      <c r="D23" s="15">
        <f>IF(OR(A23="",B23=""),0,COUNTIFS('Mediciones'!$B$6:$B$205,A23,'Mediciones'!$F$6:$F$205,B23,'Mediciones'!$O$6:$O$205,"&lt;&gt;-"))</f>
        <v/>
      </c>
      <c r="E23" s="15">
        <f>IF(OR(A23="",B23=""),0,COUNTIFS('Mediciones'!$B$6:$B$205,A23,'Mediciones'!$F$6:$F$205,B23,'Mediciones'!$O$6:$O$205,"Sin comprobar"))</f>
        <v/>
      </c>
      <c r="F23" s="5" t="n"/>
      <c r="G23" s="13">
        <f>IF(C23&lt;=0,0,C23*(1+N(F23)))</f>
        <v/>
      </c>
    </row>
    <row r="24">
      <c r="A24" s="7" t="n"/>
      <c r="B24" s="7" t="n"/>
      <c r="C24" s="13">
        <f>IF(OR(A24="",B24=""),0,SUMIFS('Mediciones'!$L$6:$L$205,'Mediciones'!$B$6:$B$205,A24,'Mediciones'!$F$6:$F$205,B24))</f>
        <v/>
      </c>
      <c r="D24" s="15">
        <f>IF(OR(A24="",B24=""),0,COUNTIFS('Mediciones'!$B$6:$B$205,A24,'Mediciones'!$F$6:$F$205,B24,'Mediciones'!$O$6:$O$205,"&lt;&gt;-"))</f>
        <v/>
      </c>
      <c r="E24" s="15">
        <f>IF(OR(A24="",B24=""),0,COUNTIFS('Mediciones'!$B$6:$B$205,A24,'Mediciones'!$F$6:$F$205,B24,'Mediciones'!$O$6:$O$205,"Sin comprobar"))</f>
        <v/>
      </c>
      <c r="F24" s="5" t="n"/>
      <c r="G24" s="13">
        <f>IF(C24&lt;=0,0,C24*(1+N(F24)))</f>
        <v/>
      </c>
    </row>
    <row r="25">
      <c r="A25" s="7" t="n"/>
      <c r="B25" s="7" t="n"/>
      <c r="C25" s="13">
        <f>IF(OR(A25="",B25=""),0,SUMIFS('Mediciones'!$L$6:$L$205,'Mediciones'!$B$6:$B$205,A25,'Mediciones'!$F$6:$F$205,B25))</f>
        <v/>
      </c>
      <c r="D25" s="15">
        <f>IF(OR(A25="",B25=""),0,COUNTIFS('Mediciones'!$B$6:$B$205,A25,'Mediciones'!$F$6:$F$205,B25,'Mediciones'!$O$6:$O$205,"&lt;&gt;-"))</f>
        <v/>
      </c>
      <c r="E25" s="15">
        <f>IF(OR(A25="",B25=""),0,COUNTIFS('Mediciones'!$B$6:$B$205,A25,'Mediciones'!$F$6:$F$205,B25,'Mediciones'!$O$6:$O$205,"Sin comprobar"))</f>
        <v/>
      </c>
      <c r="F25" s="5" t="n"/>
      <c r="G25" s="13">
        <f>IF(C25&lt;=0,0,C25*(1+N(F25)))</f>
        <v/>
      </c>
    </row>
    <row r="26">
      <c r="A26" s="7" t="n"/>
      <c r="B26" s="7" t="n"/>
      <c r="C26" s="13">
        <f>IF(OR(A26="",B26=""),0,SUMIFS('Mediciones'!$L$6:$L$205,'Mediciones'!$B$6:$B$205,A26,'Mediciones'!$F$6:$F$205,B26))</f>
        <v/>
      </c>
      <c r="D26" s="15">
        <f>IF(OR(A26="",B26=""),0,COUNTIFS('Mediciones'!$B$6:$B$205,A26,'Mediciones'!$F$6:$F$205,B26,'Mediciones'!$O$6:$O$205,"&lt;&gt;-"))</f>
        <v/>
      </c>
      <c r="E26" s="15">
        <f>IF(OR(A26="",B26=""),0,COUNTIFS('Mediciones'!$B$6:$B$205,A26,'Mediciones'!$F$6:$F$205,B26,'Mediciones'!$O$6:$O$205,"Sin comprobar"))</f>
        <v/>
      </c>
      <c r="F26" s="5" t="n"/>
      <c r="G26" s="13">
        <f>IF(C26&lt;=0,0,C26*(1+N(F26)))</f>
        <v/>
      </c>
    </row>
    <row r="27">
      <c r="A27" s="7" t="n"/>
      <c r="B27" s="7" t="n"/>
      <c r="C27" s="13">
        <f>IF(OR(A27="",B27=""),0,SUMIFS('Mediciones'!$L$6:$L$205,'Mediciones'!$B$6:$B$205,A27,'Mediciones'!$F$6:$F$205,B27))</f>
        <v/>
      </c>
      <c r="D27" s="15">
        <f>IF(OR(A27="",B27=""),0,COUNTIFS('Mediciones'!$B$6:$B$205,A27,'Mediciones'!$F$6:$F$205,B27,'Mediciones'!$O$6:$O$205,"&lt;&gt;-"))</f>
        <v/>
      </c>
      <c r="E27" s="15">
        <f>IF(OR(A27="",B27=""),0,COUNTIFS('Mediciones'!$B$6:$B$205,A27,'Mediciones'!$F$6:$F$205,B27,'Mediciones'!$O$6:$O$205,"Sin comprobar"))</f>
        <v/>
      </c>
      <c r="F27" s="5" t="n"/>
      <c r="G27" s="13">
        <f>IF(C27&lt;=0,0,C27*(1+N(F27)))</f>
        <v/>
      </c>
    </row>
    <row r="28">
      <c r="A28" s="7" t="n"/>
      <c r="B28" s="7" t="n"/>
      <c r="C28" s="13">
        <f>IF(OR(A28="",B28=""),0,SUMIFS('Mediciones'!$L$6:$L$205,'Mediciones'!$B$6:$B$205,A28,'Mediciones'!$F$6:$F$205,B28))</f>
        <v/>
      </c>
      <c r="D28" s="15">
        <f>IF(OR(A28="",B28=""),0,COUNTIFS('Mediciones'!$B$6:$B$205,A28,'Mediciones'!$F$6:$F$205,B28,'Mediciones'!$O$6:$O$205,"&lt;&gt;-"))</f>
        <v/>
      </c>
      <c r="E28" s="15">
        <f>IF(OR(A28="",B28=""),0,COUNTIFS('Mediciones'!$B$6:$B$205,A28,'Mediciones'!$F$6:$F$205,B28,'Mediciones'!$O$6:$O$205,"Sin comprobar"))</f>
        <v/>
      </c>
      <c r="F28" s="5" t="n"/>
      <c r="G28" s="13">
        <f>IF(C28&lt;=0,0,C28*(1+N(F28)))</f>
        <v/>
      </c>
    </row>
    <row r="29">
      <c r="A29" s="7" t="n"/>
      <c r="B29" s="7" t="n"/>
      <c r="C29" s="13">
        <f>IF(OR(A29="",B29=""),0,SUMIFS('Mediciones'!$L$6:$L$205,'Mediciones'!$B$6:$B$205,A29,'Mediciones'!$F$6:$F$205,B29))</f>
        <v/>
      </c>
      <c r="D29" s="15">
        <f>IF(OR(A29="",B29=""),0,COUNTIFS('Mediciones'!$B$6:$B$205,A29,'Mediciones'!$F$6:$F$205,B29,'Mediciones'!$O$6:$O$205,"&lt;&gt;-"))</f>
        <v/>
      </c>
      <c r="E29" s="15">
        <f>IF(OR(A29="",B29=""),0,COUNTIFS('Mediciones'!$B$6:$B$205,A29,'Mediciones'!$F$6:$F$205,B29,'Mediciones'!$O$6:$O$205,"Sin comprobar"))</f>
        <v/>
      </c>
      <c r="F29" s="5" t="n"/>
      <c r="G29" s="13">
        <f>IF(C29&lt;=0,0,C29*(1+N(F29)))</f>
        <v/>
      </c>
    </row>
    <row r="30">
      <c r="A30" s="7" t="n"/>
      <c r="B30" s="7" t="n"/>
      <c r="C30" s="13">
        <f>IF(OR(A30="",B30=""),0,SUMIFS('Mediciones'!$L$6:$L$205,'Mediciones'!$B$6:$B$205,A30,'Mediciones'!$F$6:$F$205,B30))</f>
        <v/>
      </c>
      <c r="D30" s="15">
        <f>IF(OR(A30="",B30=""),0,COUNTIFS('Mediciones'!$B$6:$B$205,A30,'Mediciones'!$F$6:$F$205,B30,'Mediciones'!$O$6:$O$205,"&lt;&gt;-"))</f>
        <v/>
      </c>
      <c r="E30" s="15">
        <f>IF(OR(A30="",B30=""),0,COUNTIFS('Mediciones'!$B$6:$B$205,A30,'Mediciones'!$F$6:$F$205,B30,'Mediciones'!$O$6:$O$205,"Sin comprobar"))</f>
        <v/>
      </c>
      <c r="F30" s="5" t="n"/>
      <c r="G30" s="13">
        <f>IF(C30&lt;=0,0,C30*(1+N(F30)))</f>
        <v/>
      </c>
    </row>
    <row r="31">
      <c r="A31" s="7" t="n"/>
      <c r="B31" s="7" t="n"/>
      <c r="C31" s="13">
        <f>IF(OR(A31="",B31=""),0,SUMIFS('Mediciones'!$L$6:$L$205,'Mediciones'!$B$6:$B$205,A31,'Mediciones'!$F$6:$F$205,B31))</f>
        <v/>
      </c>
      <c r="D31" s="15">
        <f>IF(OR(A31="",B31=""),0,COUNTIFS('Mediciones'!$B$6:$B$205,A31,'Mediciones'!$F$6:$F$205,B31,'Mediciones'!$O$6:$O$205,"&lt;&gt;-"))</f>
        <v/>
      </c>
      <c r="E31" s="15">
        <f>IF(OR(A31="",B31=""),0,COUNTIFS('Mediciones'!$B$6:$B$205,A31,'Mediciones'!$F$6:$F$205,B31,'Mediciones'!$O$6:$O$205,"Sin comprobar"))</f>
        <v/>
      </c>
      <c r="F31" s="5" t="n"/>
      <c r="G31" s="13">
        <f>IF(C31&lt;=0,0,C31*(1+N(F31)))</f>
        <v/>
      </c>
    </row>
    <row r="32">
      <c r="A32" s="7" t="n"/>
      <c r="B32" s="7" t="n"/>
      <c r="C32" s="13">
        <f>IF(OR(A32="",B32=""),0,SUMIFS('Mediciones'!$L$6:$L$205,'Mediciones'!$B$6:$B$205,A32,'Mediciones'!$F$6:$F$205,B32))</f>
        <v/>
      </c>
      <c r="D32" s="15">
        <f>IF(OR(A32="",B32=""),0,COUNTIFS('Mediciones'!$B$6:$B$205,A32,'Mediciones'!$F$6:$F$205,B32,'Mediciones'!$O$6:$O$205,"&lt;&gt;-"))</f>
        <v/>
      </c>
      <c r="E32" s="15">
        <f>IF(OR(A32="",B32=""),0,COUNTIFS('Mediciones'!$B$6:$B$205,A32,'Mediciones'!$F$6:$F$205,B32,'Mediciones'!$O$6:$O$205,"Sin comprobar"))</f>
        <v/>
      </c>
      <c r="F32" s="5" t="n"/>
      <c r="G32" s="13">
        <f>IF(C32&lt;=0,0,C32*(1+N(F32)))</f>
        <v/>
      </c>
    </row>
    <row r="33">
      <c r="A33" s="7" t="n"/>
      <c r="B33" s="7" t="n"/>
      <c r="C33" s="13">
        <f>IF(OR(A33="",B33=""),0,SUMIFS('Mediciones'!$L$6:$L$205,'Mediciones'!$B$6:$B$205,A33,'Mediciones'!$F$6:$F$205,B33))</f>
        <v/>
      </c>
      <c r="D33" s="15">
        <f>IF(OR(A33="",B33=""),0,COUNTIFS('Mediciones'!$B$6:$B$205,A33,'Mediciones'!$F$6:$F$205,B33,'Mediciones'!$O$6:$O$205,"&lt;&gt;-"))</f>
        <v/>
      </c>
      <c r="E33" s="15">
        <f>IF(OR(A33="",B33=""),0,COUNTIFS('Mediciones'!$B$6:$B$205,A33,'Mediciones'!$F$6:$F$205,B33,'Mediciones'!$O$6:$O$205,"Sin comprobar"))</f>
        <v/>
      </c>
      <c r="F33" s="5" t="n"/>
      <c r="G33" s="13">
        <f>IF(C33&lt;=0,0,C33*(1+N(F33)))</f>
        <v/>
      </c>
    </row>
    <row r="34">
      <c r="A34" s="7" t="n"/>
      <c r="B34" s="7" t="n"/>
      <c r="C34" s="13">
        <f>IF(OR(A34="",B34=""),0,SUMIFS('Mediciones'!$L$6:$L$205,'Mediciones'!$B$6:$B$205,A34,'Mediciones'!$F$6:$F$205,B34))</f>
        <v/>
      </c>
      <c r="D34" s="15">
        <f>IF(OR(A34="",B34=""),0,COUNTIFS('Mediciones'!$B$6:$B$205,A34,'Mediciones'!$F$6:$F$205,B34,'Mediciones'!$O$6:$O$205,"&lt;&gt;-"))</f>
        <v/>
      </c>
      <c r="E34" s="15">
        <f>IF(OR(A34="",B34=""),0,COUNTIFS('Mediciones'!$B$6:$B$205,A34,'Mediciones'!$F$6:$F$205,B34,'Mediciones'!$O$6:$O$205,"Sin comprobar"))</f>
        <v/>
      </c>
      <c r="F34" s="5" t="n"/>
      <c r="G34" s="13">
        <f>IF(C34&lt;=0,0,C34*(1+N(F34)))</f>
        <v/>
      </c>
    </row>
    <row r="35">
      <c r="A35" s="7" t="n"/>
      <c r="B35" s="7" t="n"/>
      <c r="C35" s="13">
        <f>IF(OR(A35="",B35=""),0,SUMIFS('Mediciones'!$L$6:$L$205,'Mediciones'!$B$6:$B$205,A35,'Mediciones'!$F$6:$F$205,B35))</f>
        <v/>
      </c>
      <c r="D35" s="15">
        <f>IF(OR(A35="",B35=""),0,COUNTIFS('Mediciones'!$B$6:$B$205,A35,'Mediciones'!$F$6:$F$205,B35,'Mediciones'!$O$6:$O$205,"&lt;&gt;-"))</f>
        <v/>
      </c>
      <c r="E35" s="15">
        <f>IF(OR(A35="",B35=""),0,COUNTIFS('Mediciones'!$B$6:$B$205,A35,'Mediciones'!$F$6:$F$205,B35,'Mediciones'!$O$6:$O$205,"Sin comprobar"))</f>
        <v/>
      </c>
      <c r="F35" s="5" t="n"/>
      <c r="G35" s="13">
        <f>IF(C35&lt;=0,0,C35*(1+N(F35)))</f>
        <v/>
      </c>
    </row>
    <row r="36">
      <c r="A36" s="7" t="n"/>
      <c r="B36" s="7" t="n"/>
      <c r="C36" s="13">
        <f>IF(OR(A36="",B36=""),0,SUMIFS('Mediciones'!$L$6:$L$205,'Mediciones'!$B$6:$B$205,A36,'Mediciones'!$F$6:$F$205,B36))</f>
        <v/>
      </c>
      <c r="D36" s="15">
        <f>IF(OR(A36="",B36=""),0,COUNTIFS('Mediciones'!$B$6:$B$205,A36,'Mediciones'!$F$6:$F$205,B36,'Mediciones'!$O$6:$O$205,"&lt;&gt;-"))</f>
        <v/>
      </c>
      <c r="E36" s="15">
        <f>IF(OR(A36="",B36=""),0,COUNTIFS('Mediciones'!$B$6:$B$205,A36,'Mediciones'!$F$6:$F$205,B36,'Mediciones'!$O$6:$O$205,"Sin comprobar"))</f>
        <v/>
      </c>
      <c r="F36" s="5" t="n"/>
      <c r="G36" s="13">
        <f>IF(C36&lt;=0,0,C36*(1+N(F36)))</f>
        <v/>
      </c>
    </row>
    <row r="37">
      <c r="A37" s="7" t="n"/>
      <c r="B37" s="7" t="n"/>
      <c r="C37" s="13">
        <f>IF(OR(A37="",B37=""),0,SUMIFS('Mediciones'!$L$6:$L$205,'Mediciones'!$B$6:$B$205,A37,'Mediciones'!$F$6:$F$205,B37))</f>
        <v/>
      </c>
      <c r="D37" s="15">
        <f>IF(OR(A37="",B37=""),0,COUNTIFS('Mediciones'!$B$6:$B$205,A37,'Mediciones'!$F$6:$F$205,B37,'Mediciones'!$O$6:$O$205,"&lt;&gt;-"))</f>
        <v/>
      </c>
      <c r="E37" s="15">
        <f>IF(OR(A37="",B37=""),0,COUNTIFS('Mediciones'!$B$6:$B$205,A37,'Mediciones'!$F$6:$F$205,B37,'Mediciones'!$O$6:$O$205,"Sin comprobar"))</f>
        <v/>
      </c>
      <c r="F37" s="5" t="n"/>
      <c r="G37" s="13">
        <f>IF(C37&lt;=0,0,C37*(1+N(F37)))</f>
        <v/>
      </c>
    </row>
    <row r="38">
      <c r="A38" s="7" t="n"/>
      <c r="B38" s="7" t="n"/>
      <c r="C38" s="13">
        <f>IF(OR(A38="",B38=""),0,SUMIFS('Mediciones'!$L$6:$L$205,'Mediciones'!$B$6:$B$205,A38,'Mediciones'!$F$6:$F$205,B38))</f>
        <v/>
      </c>
      <c r="D38" s="15">
        <f>IF(OR(A38="",B38=""),0,COUNTIFS('Mediciones'!$B$6:$B$205,A38,'Mediciones'!$F$6:$F$205,B38,'Mediciones'!$O$6:$O$205,"&lt;&gt;-"))</f>
        <v/>
      </c>
      <c r="E38" s="15">
        <f>IF(OR(A38="",B38=""),0,COUNTIFS('Mediciones'!$B$6:$B$205,A38,'Mediciones'!$F$6:$F$205,B38,'Mediciones'!$O$6:$O$205,"Sin comprobar"))</f>
        <v/>
      </c>
      <c r="F38" s="5" t="n"/>
      <c r="G38" s="13">
        <f>IF(C38&lt;=0,0,C38*(1+N(F38)))</f>
        <v/>
      </c>
    </row>
    <row r="39">
      <c r="A39" s="7" t="n"/>
      <c r="B39" s="7" t="n"/>
      <c r="C39" s="13">
        <f>IF(OR(A39="",B39=""),0,SUMIFS('Mediciones'!$L$6:$L$205,'Mediciones'!$B$6:$B$205,A39,'Mediciones'!$F$6:$F$205,B39))</f>
        <v/>
      </c>
      <c r="D39" s="15">
        <f>IF(OR(A39="",B39=""),0,COUNTIFS('Mediciones'!$B$6:$B$205,A39,'Mediciones'!$F$6:$F$205,B39,'Mediciones'!$O$6:$O$205,"&lt;&gt;-"))</f>
        <v/>
      </c>
      <c r="E39" s="15">
        <f>IF(OR(A39="",B39=""),0,COUNTIFS('Mediciones'!$B$6:$B$205,A39,'Mediciones'!$F$6:$F$205,B39,'Mediciones'!$O$6:$O$205,"Sin comprobar"))</f>
        <v/>
      </c>
      <c r="F39" s="5" t="n"/>
      <c r="G39" s="13">
        <f>IF(C39&lt;=0,0,C39*(1+N(F39)))</f>
        <v/>
      </c>
    </row>
    <row r="40">
      <c r="A40" s="7" t="n"/>
      <c r="B40" s="7" t="n"/>
      <c r="C40" s="13">
        <f>IF(OR(A40="",B40=""),0,SUMIFS('Mediciones'!$L$6:$L$205,'Mediciones'!$B$6:$B$205,A40,'Mediciones'!$F$6:$F$205,B40))</f>
        <v/>
      </c>
      <c r="D40" s="15">
        <f>IF(OR(A40="",B40=""),0,COUNTIFS('Mediciones'!$B$6:$B$205,A40,'Mediciones'!$F$6:$F$205,B40,'Mediciones'!$O$6:$O$205,"&lt;&gt;-"))</f>
        <v/>
      </c>
      <c r="E40" s="15">
        <f>IF(OR(A40="",B40=""),0,COUNTIFS('Mediciones'!$B$6:$B$205,A40,'Mediciones'!$F$6:$F$205,B40,'Mediciones'!$O$6:$O$205,"Sin comprobar"))</f>
        <v/>
      </c>
      <c r="F40" s="5" t="n"/>
      <c r="G40" s="13">
        <f>IF(C40&lt;=0,0,C40*(1+N(F40)))</f>
        <v/>
      </c>
    </row>
    <row r="41">
      <c r="A41" s="7" t="n"/>
      <c r="B41" s="7" t="n"/>
      <c r="C41" s="13">
        <f>IF(OR(A41="",B41=""),0,SUMIFS('Mediciones'!$L$6:$L$205,'Mediciones'!$B$6:$B$205,A41,'Mediciones'!$F$6:$F$205,B41))</f>
        <v/>
      </c>
      <c r="D41" s="15">
        <f>IF(OR(A41="",B41=""),0,COUNTIFS('Mediciones'!$B$6:$B$205,A41,'Mediciones'!$F$6:$F$205,B41,'Mediciones'!$O$6:$O$205,"&lt;&gt;-"))</f>
        <v/>
      </c>
      <c r="E41" s="15">
        <f>IF(OR(A41="",B41=""),0,COUNTIFS('Mediciones'!$B$6:$B$205,A41,'Mediciones'!$F$6:$F$205,B41,'Mediciones'!$O$6:$O$205,"Sin comprobar"))</f>
        <v/>
      </c>
      <c r="F41" s="5" t="n"/>
      <c r="G41" s="13">
        <f>IF(C41&lt;=0,0,C41*(1+N(F41)))</f>
        <v/>
      </c>
    </row>
    <row r="42">
      <c r="A42" s="7" t="n"/>
      <c r="B42" s="7" t="n"/>
      <c r="C42" s="13">
        <f>IF(OR(A42="",B42=""),0,SUMIFS('Mediciones'!$L$6:$L$205,'Mediciones'!$B$6:$B$205,A42,'Mediciones'!$F$6:$F$205,B42))</f>
        <v/>
      </c>
      <c r="D42" s="15">
        <f>IF(OR(A42="",B42=""),0,COUNTIFS('Mediciones'!$B$6:$B$205,A42,'Mediciones'!$F$6:$F$205,B42,'Mediciones'!$O$6:$O$205,"&lt;&gt;-"))</f>
        <v/>
      </c>
      <c r="E42" s="15">
        <f>IF(OR(A42="",B42=""),0,COUNTIFS('Mediciones'!$B$6:$B$205,A42,'Mediciones'!$F$6:$F$205,B42,'Mediciones'!$O$6:$O$205,"Sin comprobar"))</f>
        <v/>
      </c>
      <c r="F42" s="5" t="n"/>
      <c r="G42" s="13">
        <f>IF(C42&lt;=0,0,C42*(1+N(F42)))</f>
        <v/>
      </c>
    </row>
    <row r="43">
      <c r="A43" s="7" t="n"/>
      <c r="B43" s="7" t="n"/>
      <c r="C43" s="13">
        <f>IF(OR(A43="",B43=""),0,SUMIFS('Mediciones'!$L$6:$L$205,'Mediciones'!$B$6:$B$205,A43,'Mediciones'!$F$6:$F$205,B43))</f>
        <v/>
      </c>
      <c r="D43" s="15">
        <f>IF(OR(A43="",B43=""),0,COUNTIFS('Mediciones'!$B$6:$B$205,A43,'Mediciones'!$F$6:$F$205,B43,'Mediciones'!$O$6:$O$205,"&lt;&gt;-"))</f>
        <v/>
      </c>
      <c r="E43" s="15">
        <f>IF(OR(A43="",B43=""),0,COUNTIFS('Mediciones'!$B$6:$B$205,A43,'Mediciones'!$F$6:$F$205,B43,'Mediciones'!$O$6:$O$205,"Sin comprobar"))</f>
        <v/>
      </c>
      <c r="F43" s="5" t="n"/>
      <c r="G43" s="13">
        <f>IF(C43&lt;=0,0,C43*(1+N(F43)))</f>
        <v/>
      </c>
    </row>
    <row r="44">
      <c r="A44" s="7" t="n"/>
      <c r="B44" s="7" t="n"/>
      <c r="C44" s="13">
        <f>IF(OR(A44="",B44=""),0,SUMIFS('Mediciones'!$L$6:$L$205,'Mediciones'!$B$6:$B$205,A44,'Mediciones'!$F$6:$F$205,B44))</f>
        <v/>
      </c>
      <c r="D44" s="15">
        <f>IF(OR(A44="",B44=""),0,COUNTIFS('Mediciones'!$B$6:$B$205,A44,'Mediciones'!$F$6:$F$205,B44,'Mediciones'!$O$6:$O$205,"&lt;&gt;-"))</f>
        <v/>
      </c>
      <c r="E44" s="15">
        <f>IF(OR(A44="",B44=""),0,COUNTIFS('Mediciones'!$B$6:$B$205,A44,'Mediciones'!$F$6:$F$205,B44,'Mediciones'!$O$6:$O$205,"Sin comprobar"))</f>
        <v/>
      </c>
      <c r="F44" s="5" t="n"/>
      <c r="G44" s="13">
        <f>IF(C44&lt;=0,0,C44*(1+N(F44)))</f>
        <v/>
      </c>
    </row>
    <row r="45">
      <c r="A45" s="7" t="n"/>
      <c r="B45" s="7" t="n"/>
      <c r="C45" s="13">
        <f>IF(OR(A45="",B45=""),0,SUMIFS('Mediciones'!$L$6:$L$205,'Mediciones'!$B$6:$B$205,A45,'Mediciones'!$F$6:$F$205,B45))</f>
        <v/>
      </c>
      <c r="D45" s="15">
        <f>IF(OR(A45="",B45=""),0,COUNTIFS('Mediciones'!$B$6:$B$205,A45,'Mediciones'!$F$6:$F$205,B45,'Mediciones'!$O$6:$O$205,"&lt;&gt;-"))</f>
        <v/>
      </c>
      <c r="E45" s="15">
        <f>IF(OR(A45="",B45=""),0,COUNTIFS('Mediciones'!$B$6:$B$205,A45,'Mediciones'!$F$6:$F$205,B45,'Mediciones'!$O$6:$O$205,"Sin comprobar"))</f>
        <v/>
      </c>
      <c r="F45" s="5" t="n"/>
      <c r="G45" s="13">
        <f>IF(C45&lt;=0,0,C45*(1+N(F45)))</f>
        <v/>
      </c>
    </row>
    <row r="47">
      <c r="A47" s="3" t="inlineStr">
        <is>
          <t>Plantilla gratuita de Mirage Metrics, miragemetrics.com/es/guides/mediciones-de-obra. El criterio de medición aplicable es el del pliego de su obra.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2026-10-30T13:20:11Z</dcterms:created>
  <dcterms:modified xsi:type="dcterms:W3CDTF">2026-10-30T13:20:12Z</dcterms:modified>
</cp:coreProperties>
</file>