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 of values" sheetId="1" state="visible" r:id="rId1"/>
    <sheet name="Application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#,##0.00;[Red]-#,##0.00;;@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i val="1"/>
      <color rgb="00555555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5" fontId="0" fillId="2" borderId="1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5" fillId="2" borderId="1" pivotButton="0" quotePrefix="0" xfId="0"/>
    <xf numFmtId="166" fontId="5" fillId="2" borderId="1" pivotButton="0" quotePrefix="0" xfId="0"/>
    <xf numFmtId="166" fontId="0" fillId="0" borderId="0" pivotButton="0" quotePrefix="0" xfId="0"/>
    <xf numFmtId="164" fontId="0" fillId="0" borderId="0" pivotButton="0" quotePrefix="0" xfId="0"/>
    <xf numFmtId="166" fontId="0" fillId="2" borderId="1" pivotButton="0" quotePrefix="0" xfId="0"/>
    <xf numFmtId="166" fontId="3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4"/>
  <sheetViews>
    <sheetView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0" customWidth="1" min="2" max="2"/>
    <col width="16" customWidth="1" min="3" max="3"/>
    <col width="16" customWidth="1" min="4" max="4"/>
    <col width="16" customWidth="1" min="5" max="5"/>
    <col width="16" customWidth="1" min="6" max="6"/>
    <col width="18" customWidth="1" min="7" max="7"/>
    <col width="10" customWidth="1" min="8" max="8"/>
    <col width="16" customWidth="1" min="9" max="9"/>
    <col width="14" customWidth="1" min="10" max="10"/>
  </cols>
  <sheetData>
    <row r="1">
      <c r="A1" s="1" t="inlineStr">
        <is>
          <t>Schedule of values and payment application</t>
        </is>
      </c>
    </row>
    <row r="2">
      <c r="A2" s="2" t="inlineStr">
        <is>
          <t>A generic continuation sheet: work completed, stored materials, retainage and the payment due. Not a standard form.</t>
        </is>
      </c>
    </row>
    <row r="4">
      <c r="A4" s="3" t="inlineStr">
        <is>
          <t>Project</t>
        </is>
      </c>
      <c r="B4" s="4" t="n"/>
    </row>
    <row r="5">
      <c r="A5" s="3" t="inlineStr">
        <is>
          <t>Contractor</t>
        </is>
      </c>
      <c r="B5" s="4" t="n"/>
    </row>
    <row r="6">
      <c r="A6" s="3" t="inlineStr">
        <is>
          <t>Application no.</t>
        </is>
      </c>
      <c r="B6" s="4" t="n"/>
    </row>
    <row r="7">
      <c r="A7" s="3" t="inlineStr">
        <is>
          <t>Period to</t>
        </is>
      </c>
      <c r="B7" s="5" t="n"/>
    </row>
    <row r="8">
      <c r="A8" s="3" t="inlineStr">
        <is>
          <t>Retainage rate (work)</t>
        </is>
      </c>
      <c r="B8" s="6" t="n">
        <v>0.1</v>
      </c>
    </row>
    <row r="9">
      <c r="A9" s="3" t="inlineStr">
        <is>
          <t>Retainage rate (stored materials)</t>
        </is>
      </c>
      <c r="B9" s="6" t="n">
        <v>0.1</v>
      </c>
    </row>
    <row r="12" ht="32" customHeight="1">
      <c r="A12" s="7" t="inlineStr">
        <is>
          <t>Item no.</t>
        </is>
      </c>
      <c r="B12" s="7" t="inlineStr">
        <is>
          <t>Description of work</t>
        </is>
      </c>
      <c r="C12" s="7" t="inlineStr">
        <is>
          <t>Scheduled value</t>
        </is>
      </c>
      <c r="D12" s="7" t="inlineStr">
        <is>
          <t>From previous applications</t>
        </is>
      </c>
      <c r="E12" s="7" t="inlineStr">
        <is>
          <t>This period</t>
        </is>
      </c>
      <c r="F12" s="7" t="inlineStr">
        <is>
          <t>Materials presently stored</t>
        </is>
      </c>
      <c r="G12" s="7" t="inlineStr">
        <is>
          <t>Total completed and stored to date</t>
        </is>
      </c>
      <c r="H12" s="7" t="inlineStr">
        <is>
          <t>% complete</t>
        </is>
      </c>
      <c r="I12" s="7" t="inlineStr">
        <is>
          <t>Balance to finish</t>
        </is>
      </c>
      <c r="J12" s="7" t="inlineStr">
        <is>
          <t>Retainage</t>
        </is>
      </c>
    </row>
    <row r="13">
      <c r="A13" s="8" t="inlineStr">
        <is>
          <t>03 30 00</t>
        </is>
      </c>
      <c r="B13" s="8" t="inlineStr">
        <is>
          <t>Cast-in-place concrete</t>
        </is>
      </c>
      <c r="C13" s="9" t="n">
        <v>450000</v>
      </c>
      <c r="D13" s="9" t="n">
        <v>180000</v>
      </c>
      <c r="E13" s="9" t="n">
        <v>90000</v>
      </c>
      <c r="F13" s="9" t="n">
        <v>15000</v>
      </c>
      <c r="G13" s="10">
        <f>N(D13)+N(E13)+N(F13)</f>
        <v/>
      </c>
      <c r="H13" s="11">
        <f>IF(N(C13)=0,"",G13/C13)</f>
        <v/>
      </c>
      <c r="I13" s="10">
        <f>N(C13)-G13</f>
        <v/>
      </c>
      <c r="J13" s="10">
        <f>(N(D13)+N(E13))*$B$8+N(F13)*$B$9</f>
        <v/>
      </c>
    </row>
    <row r="14">
      <c r="A14" s="4" t="n"/>
      <c r="B14" s="4" t="n"/>
      <c r="C14" s="12" t="n"/>
      <c r="D14" s="12" t="n"/>
      <c r="E14" s="12" t="n"/>
      <c r="F14" s="12" t="n"/>
      <c r="G14" s="10">
        <f>N(D14)+N(E14)+N(F14)</f>
        <v/>
      </c>
      <c r="H14" s="11">
        <f>IF(N(C14)=0,"",G14/C14)</f>
        <v/>
      </c>
      <c r="I14" s="10">
        <f>N(C14)-G14</f>
        <v/>
      </c>
      <c r="J14" s="10">
        <f>(N(D14)+N(E14))*$B$8+N(F14)*$B$9</f>
        <v/>
      </c>
    </row>
    <row r="15">
      <c r="A15" s="4" t="n"/>
      <c r="B15" s="4" t="n"/>
      <c r="C15" s="12" t="n"/>
      <c r="D15" s="12" t="n"/>
      <c r="E15" s="12" t="n"/>
      <c r="F15" s="12" t="n"/>
      <c r="G15" s="10">
        <f>N(D15)+N(E15)+N(F15)</f>
        <v/>
      </c>
      <c r="H15" s="11">
        <f>IF(N(C15)=0,"",G15/C15)</f>
        <v/>
      </c>
      <c r="I15" s="10">
        <f>N(C15)-G15</f>
        <v/>
      </c>
      <c r="J15" s="10">
        <f>(N(D15)+N(E15))*$B$8+N(F15)*$B$9</f>
        <v/>
      </c>
    </row>
    <row r="16">
      <c r="A16" s="4" t="n"/>
      <c r="B16" s="4" t="n"/>
      <c r="C16" s="12" t="n"/>
      <c r="D16" s="12" t="n"/>
      <c r="E16" s="12" t="n"/>
      <c r="F16" s="12" t="n"/>
      <c r="G16" s="10">
        <f>N(D16)+N(E16)+N(F16)</f>
        <v/>
      </c>
      <c r="H16" s="11">
        <f>IF(N(C16)=0,"",G16/C16)</f>
        <v/>
      </c>
      <c r="I16" s="10">
        <f>N(C16)-G16</f>
        <v/>
      </c>
      <c r="J16" s="10">
        <f>(N(D16)+N(E16))*$B$8+N(F16)*$B$9</f>
        <v/>
      </c>
    </row>
    <row r="17">
      <c r="A17" s="4" t="n"/>
      <c r="B17" s="4" t="n"/>
      <c r="C17" s="12" t="n"/>
      <c r="D17" s="12" t="n"/>
      <c r="E17" s="12" t="n"/>
      <c r="F17" s="12" t="n"/>
      <c r="G17" s="10">
        <f>N(D17)+N(E17)+N(F17)</f>
        <v/>
      </c>
      <c r="H17" s="11">
        <f>IF(N(C17)=0,"",G17/C17)</f>
        <v/>
      </c>
      <c r="I17" s="10">
        <f>N(C17)-G17</f>
        <v/>
      </c>
      <c r="J17" s="10">
        <f>(N(D17)+N(E17))*$B$8+N(F17)*$B$9</f>
        <v/>
      </c>
    </row>
    <row r="18">
      <c r="A18" s="4" t="n"/>
      <c r="B18" s="4" t="n"/>
      <c r="C18" s="12" t="n"/>
      <c r="D18" s="12" t="n"/>
      <c r="E18" s="12" t="n"/>
      <c r="F18" s="12" t="n"/>
      <c r="G18" s="10">
        <f>N(D18)+N(E18)+N(F18)</f>
        <v/>
      </c>
      <c r="H18" s="11">
        <f>IF(N(C18)=0,"",G18/C18)</f>
        <v/>
      </c>
      <c r="I18" s="10">
        <f>N(C18)-G18</f>
        <v/>
      </c>
      <c r="J18" s="10">
        <f>(N(D18)+N(E18))*$B$8+N(F18)*$B$9</f>
        <v/>
      </c>
    </row>
    <row r="19">
      <c r="A19" s="4" t="n"/>
      <c r="B19" s="4" t="n"/>
      <c r="C19" s="12" t="n"/>
      <c r="D19" s="12" t="n"/>
      <c r="E19" s="12" t="n"/>
      <c r="F19" s="12" t="n"/>
      <c r="G19" s="10">
        <f>N(D19)+N(E19)+N(F19)</f>
        <v/>
      </c>
      <c r="H19" s="11">
        <f>IF(N(C19)=0,"",G19/C19)</f>
        <v/>
      </c>
      <c r="I19" s="10">
        <f>N(C19)-G19</f>
        <v/>
      </c>
      <c r="J19" s="10">
        <f>(N(D19)+N(E19))*$B$8+N(F19)*$B$9</f>
        <v/>
      </c>
    </row>
    <row r="20">
      <c r="A20" s="4" t="n"/>
      <c r="B20" s="4" t="n"/>
      <c r="C20" s="12" t="n"/>
      <c r="D20" s="12" t="n"/>
      <c r="E20" s="12" t="n"/>
      <c r="F20" s="12" t="n"/>
      <c r="G20" s="10">
        <f>N(D20)+N(E20)+N(F20)</f>
        <v/>
      </c>
      <c r="H20" s="11">
        <f>IF(N(C20)=0,"",G20/C20)</f>
        <v/>
      </c>
      <c r="I20" s="10">
        <f>N(C20)-G20</f>
        <v/>
      </c>
      <c r="J20" s="10">
        <f>(N(D20)+N(E20))*$B$8+N(F20)*$B$9</f>
        <v/>
      </c>
    </row>
    <row r="21">
      <c r="A21" s="4" t="n"/>
      <c r="B21" s="4" t="n"/>
      <c r="C21" s="12" t="n"/>
      <c r="D21" s="12" t="n"/>
      <c r="E21" s="12" t="n"/>
      <c r="F21" s="12" t="n"/>
      <c r="G21" s="10">
        <f>N(D21)+N(E21)+N(F21)</f>
        <v/>
      </c>
      <c r="H21" s="11">
        <f>IF(N(C21)=0,"",G21/C21)</f>
        <v/>
      </c>
      <c r="I21" s="10">
        <f>N(C21)-G21</f>
        <v/>
      </c>
      <c r="J21" s="10">
        <f>(N(D21)+N(E21))*$B$8+N(F21)*$B$9</f>
        <v/>
      </c>
    </row>
    <row r="22">
      <c r="A22" s="4" t="n"/>
      <c r="B22" s="4" t="n"/>
      <c r="C22" s="12" t="n"/>
      <c r="D22" s="12" t="n"/>
      <c r="E22" s="12" t="n"/>
      <c r="F22" s="12" t="n"/>
      <c r="G22" s="10">
        <f>N(D22)+N(E22)+N(F22)</f>
        <v/>
      </c>
      <c r="H22" s="11">
        <f>IF(N(C22)=0,"",G22/C22)</f>
        <v/>
      </c>
      <c r="I22" s="10">
        <f>N(C22)-G22</f>
        <v/>
      </c>
      <c r="J22" s="10">
        <f>(N(D22)+N(E22))*$B$8+N(F22)*$B$9</f>
        <v/>
      </c>
    </row>
    <row r="23">
      <c r="A23" s="4" t="n"/>
      <c r="B23" s="4" t="n"/>
      <c r="C23" s="12" t="n"/>
      <c r="D23" s="12" t="n"/>
      <c r="E23" s="12" t="n"/>
      <c r="F23" s="12" t="n"/>
      <c r="G23" s="10">
        <f>N(D23)+N(E23)+N(F23)</f>
        <v/>
      </c>
      <c r="H23" s="11">
        <f>IF(N(C23)=0,"",G23/C23)</f>
        <v/>
      </c>
      <c r="I23" s="10">
        <f>N(C23)-G23</f>
        <v/>
      </c>
      <c r="J23" s="10">
        <f>(N(D23)+N(E23))*$B$8+N(F23)*$B$9</f>
        <v/>
      </c>
    </row>
    <row r="24">
      <c r="A24" s="4" t="n"/>
      <c r="B24" s="4" t="n"/>
      <c r="C24" s="12" t="n"/>
      <c r="D24" s="12" t="n"/>
      <c r="E24" s="12" t="n"/>
      <c r="F24" s="12" t="n"/>
      <c r="G24" s="10">
        <f>N(D24)+N(E24)+N(F24)</f>
        <v/>
      </c>
      <c r="H24" s="11">
        <f>IF(N(C24)=0,"",G24/C24)</f>
        <v/>
      </c>
      <c r="I24" s="10">
        <f>N(C24)-G24</f>
        <v/>
      </c>
      <c r="J24" s="10">
        <f>(N(D24)+N(E24))*$B$8+N(F24)*$B$9</f>
        <v/>
      </c>
    </row>
    <row r="25">
      <c r="A25" s="4" t="n"/>
      <c r="B25" s="4" t="n"/>
      <c r="C25" s="12" t="n"/>
      <c r="D25" s="12" t="n"/>
      <c r="E25" s="12" t="n"/>
      <c r="F25" s="12" t="n"/>
      <c r="G25" s="10">
        <f>N(D25)+N(E25)+N(F25)</f>
        <v/>
      </c>
      <c r="H25" s="11">
        <f>IF(N(C25)=0,"",G25/C25)</f>
        <v/>
      </c>
      <c r="I25" s="10">
        <f>N(C25)-G25</f>
        <v/>
      </c>
      <c r="J25" s="10">
        <f>(N(D25)+N(E25))*$B$8+N(F25)*$B$9</f>
        <v/>
      </c>
    </row>
    <row r="26">
      <c r="A26" s="4" t="n"/>
      <c r="B26" s="4" t="n"/>
      <c r="C26" s="12" t="n"/>
      <c r="D26" s="12" t="n"/>
      <c r="E26" s="12" t="n"/>
      <c r="F26" s="12" t="n"/>
      <c r="G26" s="10">
        <f>N(D26)+N(E26)+N(F26)</f>
        <v/>
      </c>
      <c r="H26" s="11">
        <f>IF(N(C26)=0,"",G26/C26)</f>
        <v/>
      </c>
      <c r="I26" s="10">
        <f>N(C26)-G26</f>
        <v/>
      </c>
      <c r="J26" s="10">
        <f>(N(D26)+N(E26))*$B$8+N(F26)*$B$9</f>
        <v/>
      </c>
    </row>
    <row r="27">
      <c r="A27" s="4" t="n"/>
      <c r="B27" s="4" t="n"/>
      <c r="C27" s="12" t="n"/>
      <c r="D27" s="12" t="n"/>
      <c r="E27" s="12" t="n"/>
      <c r="F27" s="12" t="n"/>
      <c r="G27" s="10">
        <f>N(D27)+N(E27)+N(F27)</f>
        <v/>
      </c>
      <c r="H27" s="11">
        <f>IF(N(C27)=0,"",G27/C27)</f>
        <v/>
      </c>
      <c r="I27" s="10">
        <f>N(C27)-G27</f>
        <v/>
      </c>
      <c r="J27" s="10">
        <f>(N(D27)+N(E27))*$B$8+N(F27)*$B$9</f>
        <v/>
      </c>
    </row>
    <row r="28">
      <c r="A28" s="4" t="n"/>
      <c r="B28" s="4" t="n"/>
      <c r="C28" s="12" t="n"/>
      <c r="D28" s="12" t="n"/>
      <c r="E28" s="12" t="n"/>
      <c r="F28" s="12" t="n"/>
      <c r="G28" s="10">
        <f>N(D28)+N(E28)+N(F28)</f>
        <v/>
      </c>
      <c r="H28" s="11">
        <f>IF(N(C28)=0,"",G28/C28)</f>
        <v/>
      </c>
      <c r="I28" s="10">
        <f>N(C28)-G28</f>
        <v/>
      </c>
      <c r="J28" s="10">
        <f>(N(D28)+N(E28))*$B$8+N(F28)*$B$9</f>
        <v/>
      </c>
    </row>
    <row r="29">
      <c r="A29" s="4" t="n"/>
      <c r="B29" s="4" t="n"/>
      <c r="C29" s="12" t="n"/>
      <c r="D29" s="12" t="n"/>
      <c r="E29" s="12" t="n"/>
      <c r="F29" s="12" t="n"/>
      <c r="G29" s="10">
        <f>N(D29)+N(E29)+N(F29)</f>
        <v/>
      </c>
      <c r="H29" s="11">
        <f>IF(N(C29)=0,"",G29/C29)</f>
        <v/>
      </c>
      <c r="I29" s="10">
        <f>N(C29)-G29</f>
        <v/>
      </c>
      <c r="J29" s="10">
        <f>(N(D29)+N(E29))*$B$8+N(F29)*$B$9</f>
        <v/>
      </c>
    </row>
    <row r="30">
      <c r="A30" s="4" t="n"/>
      <c r="B30" s="4" t="n"/>
      <c r="C30" s="12" t="n"/>
      <c r="D30" s="12" t="n"/>
      <c r="E30" s="12" t="n"/>
      <c r="F30" s="12" t="n"/>
      <c r="G30" s="10">
        <f>N(D30)+N(E30)+N(F30)</f>
        <v/>
      </c>
      <c r="H30" s="11">
        <f>IF(N(C30)=0,"",G30/C30)</f>
        <v/>
      </c>
      <c r="I30" s="10">
        <f>N(C30)-G30</f>
        <v/>
      </c>
      <c r="J30" s="10">
        <f>(N(D30)+N(E30))*$B$8+N(F30)*$B$9</f>
        <v/>
      </c>
    </row>
    <row r="31">
      <c r="A31" s="4" t="n"/>
      <c r="B31" s="4" t="n"/>
      <c r="C31" s="12" t="n"/>
      <c r="D31" s="12" t="n"/>
      <c r="E31" s="12" t="n"/>
      <c r="F31" s="12" t="n"/>
      <c r="G31" s="10">
        <f>N(D31)+N(E31)+N(F31)</f>
        <v/>
      </c>
      <c r="H31" s="11">
        <f>IF(N(C31)=0,"",G31/C31)</f>
        <v/>
      </c>
      <c r="I31" s="10">
        <f>N(C31)-G31</f>
        <v/>
      </c>
      <c r="J31" s="10">
        <f>(N(D31)+N(E31))*$B$8+N(F31)*$B$9</f>
        <v/>
      </c>
    </row>
    <row r="32">
      <c r="A32" s="4" t="n"/>
      <c r="B32" s="4" t="n"/>
      <c r="C32" s="12" t="n"/>
      <c r="D32" s="12" t="n"/>
      <c r="E32" s="12" t="n"/>
      <c r="F32" s="12" t="n"/>
      <c r="G32" s="10">
        <f>N(D32)+N(E32)+N(F32)</f>
        <v/>
      </c>
      <c r="H32" s="11">
        <f>IF(N(C32)=0,"",G32/C32)</f>
        <v/>
      </c>
      <c r="I32" s="10">
        <f>N(C32)-G32</f>
        <v/>
      </c>
      <c r="J32" s="10">
        <f>(N(D32)+N(E32))*$B$8+N(F32)*$B$9</f>
        <v/>
      </c>
    </row>
    <row r="33">
      <c r="A33" s="4" t="n"/>
      <c r="B33" s="4" t="n"/>
      <c r="C33" s="12" t="n"/>
      <c r="D33" s="12" t="n"/>
      <c r="E33" s="12" t="n"/>
      <c r="F33" s="12" t="n"/>
      <c r="G33" s="10">
        <f>N(D33)+N(E33)+N(F33)</f>
        <v/>
      </c>
      <c r="H33" s="11">
        <f>IF(N(C33)=0,"",G33/C33)</f>
        <v/>
      </c>
      <c r="I33" s="10">
        <f>N(C33)-G33</f>
        <v/>
      </c>
      <c r="J33" s="10">
        <f>(N(D33)+N(E33))*$B$8+N(F33)*$B$9</f>
        <v/>
      </c>
    </row>
    <row r="34">
      <c r="A34" s="4" t="n"/>
      <c r="B34" s="4" t="n"/>
      <c r="C34" s="12" t="n"/>
      <c r="D34" s="12" t="n"/>
      <c r="E34" s="12" t="n"/>
      <c r="F34" s="12" t="n"/>
      <c r="G34" s="10">
        <f>N(D34)+N(E34)+N(F34)</f>
        <v/>
      </c>
      <c r="H34" s="11">
        <f>IF(N(C34)=0,"",G34/C34)</f>
        <v/>
      </c>
      <c r="I34" s="10">
        <f>N(C34)-G34</f>
        <v/>
      </c>
      <c r="J34" s="10">
        <f>(N(D34)+N(E34))*$B$8+N(F34)*$B$9</f>
        <v/>
      </c>
    </row>
    <row r="35">
      <c r="A35" s="4" t="n"/>
      <c r="B35" s="4" t="n"/>
      <c r="C35" s="12" t="n"/>
      <c r="D35" s="12" t="n"/>
      <c r="E35" s="12" t="n"/>
      <c r="F35" s="12" t="n"/>
      <c r="G35" s="10">
        <f>N(D35)+N(E35)+N(F35)</f>
        <v/>
      </c>
      <c r="H35" s="11">
        <f>IF(N(C35)=0,"",G35/C35)</f>
        <v/>
      </c>
      <c r="I35" s="10">
        <f>N(C35)-G35</f>
        <v/>
      </c>
      <c r="J35" s="10">
        <f>(N(D35)+N(E35))*$B$8+N(F35)*$B$9</f>
        <v/>
      </c>
    </row>
    <row r="36">
      <c r="A36" s="4" t="n"/>
      <c r="B36" s="4" t="n"/>
      <c r="C36" s="12" t="n"/>
      <c r="D36" s="12" t="n"/>
      <c r="E36" s="12" t="n"/>
      <c r="F36" s="12" t="n"/>
      <c r="G36" s="10">
        <f>N(D36)+N(E36)+N(F36)</f>
        <v/>
      </c>
      <c r="H36" s="11">
        <f>IF(N(C36)=0,"",G36/C36)</f>
        <v/>
      </c>
      <c r="I36" s="10">
        <f>N(C36)-G36</f>
        <v/>
      </c>
      <c r="J36" s="10">
        <f>(N(D36)+N(E36))*$B$8+N(F36)*$B$9</f>
        <v/>
      </c>
    </row>
    <row r="37">
      <c r="A37" s="4" t="n"/>
      <c r="B37" s="4" t="n"/>
      <c r="C37" s="12" t="n"/>
      <c r="D37" s="12" t="n"/>
      <c r="E37" s="12" t="n"/>
      <c r="F37" s="12" t="n"/>
      <c r="G37" s="10">
        <f>N(D37)+N(E37)+N(F37)</f>
        <v/>
      </c>
      <c r="H37" s="11">
        <f>IF(N(C37)=0,"",G37/C37)</f>
        <v/>
      </c>
      <c r="I37" s="10">
        <f>N(C37)-G37</f>
        <v/>
      </c>
      <c r="J37" s="10">
        <f>(N(D37)+N(E37))*$B$8+N(F37)*$B$9</f>
        <v/>
      </c>
    </row>
    <row r="38">
      <c r="A38" s="4" t="n"/>
      <c r="B38" s="4" t="n"/>
      <c r="C38" s="12" t="n"/>
      <c r="D38" s="12" t="n"/>
      <c r="E38" s="12" t="n"/>
      <c r="F38" s="12" t="n"/>
      <c r="G38" s="10">
        <f>N(D38)+N(E38)+N(F38)</f>
        <v/>
      </c>
      <c r="H38" s="11">
        <f>IF(N(C38)=0,"",G38/C38)</f>
        <v/>
      </c>
      <c r="I38" s="10">
        <f>N(C38)-G38</f>
        <v/>
      </c>
      <c r="J38" s="10">
        <f>(N(D38)+N(E38))*$B$8+N(F38)*$B$9</f>
        <v/>
      </c>
    </row>
    <row r="39">
      <c r="A39" s="4" t="n"/>
      <c r="B39" s="4" t="n"/>
      <c r="C39" s="12" t="n"/>
      <c r="D39" s="12" t="n"/>
      <c r="E39" s="12" t="n"/>
      <c r="F39" s="12" t="n"/>
      <c r="G39" s="10">
        <f>N(D39)+N(E39)+N(F39)</f>
        <v/>
      </c>
      <c r="H39" s="11">
        <f>IF(N(C39)=0,"",G39/C39)</f>
        <v/>
      </c>
      <c r="I39" s="10">
        <f>N(C39)-G39</f>
        <v/>
      </c>
      <c r="J39" s="10">
        <f>(N(D39)+N(E39))*$B$8+N(F39)*$B$9</f>
        <v/>
      </c>
    </row>
    <row r="40">
      <c r="A40" s="4" t="n"/>
      <c r="B40" s="4" t="n"/>
      <c r="C40" s="12" t="n"/>
      <c r="D40" s="12" t="n"/>
      <c r="E40" s="12" t="n"/>
      <c r="F40" s="12" t="n"/>
      <c r="G40" s="10">
        <f>N(D40)+N(E40)+N(F40)</f>
        <v/>
      </c>
      <c r="H40" s="11">
        <f>IF(N(C40)=0,"",G40/C40)</f>
        <v/>
      </c>
      <c r="I40" s="10">
        <f>N(C40)-G40</f>
        <v/>
      </c>
      <c r="J40" s="10">
        <f>(N(D40)+N(E40))*$B$8+N(F40)*$B$9</f>
        <v/>
      </c>
    </row>
    <row r="41">
      <c r="A41" s="4" t="n"/>
      <c r="B41" s="4" t="n"/>
      <c r="C41" s="12" t="n"/>
      <c r="D41" s="12" t="n"/>
      <c r="E41" s="12" t="n"/>
      <c r="F41" s="12" t="n"/>
      <c r="G41" s="10">
        <f>N(D41)+N(E41)+N(F41)</f>
        <v/>
      </c>
      <c r="H41" s="11">
        <f>IF(N(C41)=0,"",G41/C41)</f>
        <v/>
      </c>
      <c r="I41" s="10">
        <f>N(C41)-G41</f>
        <v/>
      </c>
      <c r="J41" s="10">
        <f>(N(D41)+N(E41))*$B$8+N(F41)*$B$9</f>
        <v/>
      </c>
    </row>
    <row r="42">
      <c r="A42" s="4" t="n"/>
      <c r="B42" s="4" t="n"/>
      <c r="C42" s="12" t="n"/>
      <c r="D42" s="12" t="n"/>
      <c r="E42" s="12" t="n"/>
      <c r="F42" s="12" t="n"/>
      <c r="G42" s="10">
        <f>N(D42)+N(E42)+N(F42)</f>
        <v/>
      </c>
      <c r="H42" s="11">
        <f>IF(N(C42)=0,"",G42/C42)</f>
        <v/>
      </c>
      <c r="I42" s="10">
        <f>N(C42)-G42</f>
        <v/>
      </c>
      <c r="J42" s="10">
        <f>(N(D42)+N(E42))*$B$8+N(F42)*$B$9</f>
        <v/>
      </c>
    </row>
    <row r="43">
      <c r="A43" s="4" t="n"/>
      <c r="B43" s="4" t="n"/>
      <c r="C43" s="12" t="n"/>
      <c r="D43" s="12" t="n"/>
      <c r="E43" s="12" t="n"/>
      <c r="F43" s="12" t="n"/>
      <c r="G43" s="10">
        <f>N(D43)+N(E43)+N(F43)</f>
        <v/>
      </c>
      <c r="H43" s="11">
        <f>IF(N(C43)=0,"",G43/C43)</f>
        <v/>
      </c>
      <c r="I43" s="10">
        <f>N(C43)-G43</f>
        <v/>
      </c>
      <c r="J43" s="10">
        <f>(N(D43)+N(E43))*$B$8+N(F43)*$B$9</f>
        <v/>
      </c>
    </row>
    <row r="44">
      <c r="A44" s="4" t="n"/>
      <c r="B44" s="4" t="n"/>
      <c r="C44" s="12" t="n"/>
      <c r="D44" s="12" t="n"/>
      <c r="E44" s="12" t="n"/>
      <c r="F44" s="12" t="n"/>
      <c r="G44" s="10">
        <f>N(D44)+N(E44)+N(F44)</f>
        <v/>
      </c>
      <c r="H44" s="11">
        <f>IF(N(C44)=0,"",G44/C44)</f>
        <v/>
      </c>
      <c r="I44" s="10">
        <f>N(C44)-G44</f>
        <v/>
      </c>
      <c r="J44" s="10">
        <f>(N(D44)+N(E44))*$B$8+N(F44)*$B$9</f>
        <v/>
      </c>
    </row>
    <row r="45">
      <c r="A45" s="4" t="n"/>
      <c r="B45" s="4" t="n"/>
      <c r="C45" s="12" t="n"/>
      <c r="D45" s="12" t="n"/>
      <c r="E45" s="12" t="n"/>
      <c r="F45" s="12" t="n"/>
      <c r="G45" s="10">
        <f>N(D45)+N(E45)+N(F45)</f>
        <v/>
      </c>
      <c r="H45" s="11">
        <f>IF(N(C45)=0,"",G45/C45)</f>
        <v/>
      </c>
      <c r="I45" s="10">
        <f>N(C45)-G45</f>
        <v/>
      </c>
      <c r="J45" s="10">
        <f>(N(D45)+N(E45))*$B$8+N(F45)*$B$9</f>
        <v/>
      </c>
    </row>
    <row r="46">
      <c r="A46" s="4" t="n"/>
      <c r="B46" s="4" t="n"/>
      <c r="C46" s="12" t="n"/>
      <c r="D46" s="12" t="n"/>
      <c r="E46" s="12" t="n"/>
      <c r="F46" s="12" t="n"/>
      <c r="G46" s="10">
        <f>N(D46)+N(E46)+N(F46)</f>
        <v/>
      </c>
      <c r="H46" s="11">
        <f>IF(N(C46)=0,"",G46/C46)</f>
        <v/>
      </c>
      <c r="I46" s="10">
        <f>N(C46)-G46</f>
        <v/>
      </c>
      <c r="J46" s="10">
        <f>(N(D46)+N(E46))*$B$8+N(F46)*$B$9</f>
        <v/>
      </c>
    </row>
    <row r="47">
      <c r="A47" s="4" t="n"/>
      <c r="B47" s="4" t="n"/>
      <c r="C47" s="12" t="n"/>
      <c r="D47" s="12" t="n"/>
      <c r="E47" s="12" t="n"/>
      <c r="F47" s="12" t="n"/>
      <c r="G47" s="10">
        <f>N(D47)+N(E47)+N(F47)</f>
        <v/>
      </c>
      <c r="H47" s="11">
        <f>IF(N(C47)=0,"",G47/C47)</f>
        <v/>
      </c>
      <c r="I47" s="10">
        <f>N(C47)-G47</f>
        <v/>
      </c>
      <c r="J47" s="10">
        <f>(N(D47)+N(E47))*$B$8+N(F47)*$B$9</f>
        <v/>
      </c>
    </row>
    <row r="48">
      <c r="A48" s="4" t="n"/>
      <c r="B48" s="4" t="n"/>
      <c r="C48" s="12" t="n"/>
      <c r="D48" s="12" t="n"/>
      <c r="E48" s="12" t="n"/>
      <c r="F48" s="12" t="n"/>
      <c r="G48" s="10">
        <f>N(D48)+N(E48)+N(F48)</f>
        <v/>
      </c>
      <c r="H48" s="11">
        <f>IF(N(C48)=0,"",G48/C48)</f>
        <v/>
      </c>
      <c r="I48" s="10">
        <f>N(C48)-G48</f>
        <v/>
      </c>
      <c r="J48" s="10">
        <f>(N(D48)+N(E48))*$B$8+N(F48)*$B$9</f>
        <v/>
      </c>
    </row>
    <row r="49">
      <c r="A49" s="4" t="n"/>
      <c r="B49" s="4" t="n"/>
      <c r="C49" s="12" t="n"/>
      <c r="D49" s="12" t="n"/>
      <c r="E49" s="12" t="n"/>
      <c r="F49" s="12" t="n"/>
      <c r="G49" s="10">
        <f>N(D49)+N(E49)+N(F49)</f>
        <v/>
      </c>
      <c r="H49" s="11">
        <f>IF(N(C49)=0,"",G49/C49)</f>
        <v/>
      </c>
      <c r="I49" s="10">
        <f>N(C49)-G49</f>
        <v/>
      </c>
      <c r="J49" s="10">
        <f>(N(D49)+N(E49))*$B$8+N(F49)*$B$9</f>
        <v/>
      </c>
    </row>
    <row r="50">
      <c r="A50" s="4" t="n"/>
      <c r="B50" s="4" t="n"/>
      <c r="C50" s="12" t="n"/>
      <c r="D50" s="12" t="n"/>
      <c r="E50" s="12" t="n"/>
      <c r="F50" s="12" t="n"/>
      <c r="G50" s="10">
        <f>N(D50)+N(E50)+N(F50)</f>
        <v/>
      </c>
      <c r="H50" s="11">
        <f>IF(N(C50)=0,"",G50/C50)</f>
        <v/>
      </c>
      <c r="I50" s="10">
        <f>N(C50)-G50</f>
        <v/>
      </c>
      <c r="J50" s="10">
        <f>(N(D50)+N(E50))*$B$8+N(F50)*$B$9</f>
        <v/>
      </c>
    </row>
    <row r="51">
      <c r="A51" s="4" t="n"/>
      <c r="B51" s="4" t="n"/>
      <c r="C51" s="12" t="n"/>
      <c r="D51" s="12" t="n"/>
      <c r="E51" s="12" t="n"/>
      <c r="F51" s="12" t="n"/>
      <c r="G51" s="10">
        <f>N(D51)+N(E51)+N(F51)</f>
        <v/>
      </c>
      <c r="H51" s="11">
        <f>IF(N(C51)=0,"",G51/C51)</f>
        <v/>
      </c>
      <c r="I51" s="10">
        <f>N(C51)-G51</f>
        <v/>
      </c>
      <c r="J51" s="10">
        <f>(N(D51)+N(E51))*$B$8+N(F51)*$B$9</f>
        <v/>
      </c>
    </row>
    <row r="52">
      <c r="A52" s="4" t="n"/>
      <c r="B52" s="4" t="n"/>
      <c r="C52" s="12" t="n"/>
      <c r="D52" s="12" t="n"/>
      <c r="E52" s="12" t="n"/>
      <c r="F52" s="12" t="n"/>
      <c r="G52" s="10">
        <f>N(D52)+N(E52)+N(F52)</f>
        <v/>
      </c>
      <c r="H52" s="11">
        <f>IF(N(C52)=0,"",G52/C52)</f>
        <v/>
      </c>
      <c r="I52" s="10">
        <f>N(C52)-G52</f>
        <v/>
      </c>
      <c r="J52" s="10">
        <f>(N(D52)+N(E52))*$B$8+N(F52)*$B$9</f>
        <v/>
      </c>
    </row>
    <row r="53">
      <c r="A53" s="4" t="n"/>
      <c r="B53" s="4" t="n"/>
      <c r="C53" s="12" t="n"/>
      <c r="D53" s="12" t="n"/>
      <c r="E53" s="12" t="n"/>
      <c r="F53" s="12" t="n"/>
      <c r="G53" s="10">
        <f>N(D53)+N(E53)+N(F53)</f>
        <v/>
      </c>
      <c r="H53" s="11">
        <f>IF(N(C53)=0,"",G53/C53)</f>
        <v/>
      </c>
      <c r="I53" s="10">
        <f>N(C53)-G53</f>
        <v/>
      </c>
      <c r="J53" s="10">
        <f>(N(D53)+N(E53))*$B$8+N(F53)*$B$9</f>
        <v/>
      </c>
    </row>
    <row r="54">
      <c r="A54" s="4" t="n"/>
      <c r="B54" s="4" t="n"/>
      <c r="C54" s="12" t="n"/>
      <c r="D54" s="12" t="n"/>
      <c r="E54" s="12" t="n"/>
      <c r="F54" s="12" t="n"/>
      <c r="G54" s="10">
        <f>N(D54)+N(E54)+N(F54)</f>
        <v/>
      </c>
      <c r="H54" s="11">
        <f>IF(N(C54)=0,"",G54/C54)</f>
        <v/>
      </c>
      <c r="I54" s="10">
        <f>N(C54)-G54</f>
        <v/>
      </c>
      <c r="J54" s="10">
        <f>(N(D54)+N(E54))*$B$8+N(F54)*$B$9</f>
        <v/>
      </c>
    </row>
    <row r="55">
      <c r="A55" s="4" t="n"/>
      <c r="B55" s="4" t="n"/>
      <c r="C55" s="12" t="n"/>
      <c r="D55" s="12" t="n"/>
      <c r="E55" s="12" t="n"/>
      <c r="F55" s="12" t="n"/>
      <c r="G55" s="10">
        <f>N(D55)+N(E55)+N(F55)</f>
        <v/>
      </c>
      <c r="H55" s="11">
        <f>IF(N(C55)=0,"",G55/C55)</f>
        <v/>
      </c>
      <c r="I55" s="10">
        <f>N(C55)-G55</f>
        <v/>
      </c>
      <c r="J55" s="10">
        <f>(N(D55)+N(E55))*$B$8+N(F55)*$B$9</f>
        <v/>
      </c>
    </row>
    <row r="56">
      <c r="A56" s="4" t="n"/>
      <c r="B56" s="4" t="n"/>
      <c r="C56" s="12" t="n"/>
      <c r="D56" s="12" t="n"/>
      <c r="E56" s="12" t="n"/>
      <c r="F56" s="12" t="n"/>
      <c r="G56" s="10">
        <f>N(D56)+N(E56)+N(F56)</f>
        <v/>
      </c>
      <c r="H56" s="11">
        <f>IF(N(C56)=0,"",G56/C56)</f>
        <v/>
      </c>
      <c r="I56" s="10">
        <f>N(C56)-G56</f>
        <v/>
      </c>
      <c r="J56" s="10">
        <f>(N(D56)+N(E56))*$B$8+N(F56)*$B$9</f>
        <v/>
      </c>
    </row>
    <row r="57">
      <c r="A57" s="4" t="n"/>
      <c r="B57" s="4" t="n"/>
      <c r="C57" s="12" t="n"/>
      <c r="D57" s="12" t="n"/>
      <c r="E57" s="12" t="n"/>
      <c r="F57" s="12" t="n"/>
      <c r="G57" s="10">
        <f>N(D57)+N(E57)+N(F57)</f>
        <v/>
      </c>
      <c r="H57" s="11">
        <f>IF(N(C57)=0,"",G57/C57)</f>
        <v/>
      </c>
      <c r="I57" s="10">
        <f>N(C57)-G57</f>
        <v/>
      </c>
      <c r="J57" s="10">
        <f>(N(D57)+N(E57))*$B$8+N(F57)*$B$9</f>
        <v/>
      </c>
    </row>
    <row r="58">
      <c r="A58" s="4" t="n"/>
      <c r="B58" s="4" t="n"/>
      <c r="C58" s="12" t="n"/>
      <c r="D58" s="12" t="n"/>
      <c r="E58" s="12" t="n"/>
      <c r="F58" s="12" t="n"/>
      <c r="G58" s="10">
        <f>N(D58)+N(E58)+N(F58)</f>
        <v/>
      </c>
      <c r="H58" s="11">
        <f>IF(N(C58)=0,"",G58/C58)</f>
        <v/>
      </c>
      <c r="I58" s="10">
        <f>N(C58)-G58</f>
        <v/>
      </c>
      <c r="J58" s="10">
        <f>(N(D58)+N(E58))*$B$8+N(F58)*$B$9</f>
        <v/>
      </c>
    </row>
    <row r="59">
      <c r="A59" s="4" t="n"/>
      <c r="B59" s="4" t="n"/>
      <c r="C59" s="12" t="n"/>
      <c r="D59" s="12" t="n"/>
      <c r="E59" s="12" t="n"/>
      <c r="F59" s="12" t="n"/>
      <c r="G59" s="10">
        <f>N(D59)+N(E59)+N(F59)</f>
        <v/>
      </c>
      <c r="H59" s="11">
        <f>IF(N(C59)=0,"",G59/C59)</f>
        <v/>
      </c>
      <c r="I59" s="10">
        <f>N(C59)-G59</f>
        <v/>
      </c>
      <c r="J59" s="10">
        <f>(N(D59)+N(E59))*$B$8+N(F59)*$B$9</f>
        <v/>
      </c>
    </row>
    <row r="60">
      <c r="A60" s="4" t="n"/>
      <c r="B60" s="4" t="n"/>
      <c r="C60" s="12" t="n"/>
      <c r="D60" s="12" t="n"/>
      <c r="E60" s="12" t="n"/>
      <c r="F60" s="12" t="n"/>
      <c r="G60" s="10">
        <f>N(D60)+N(E60)+N(F60)</f>
        <v/>
      </c>
      <c r="H60" s="11">
        <f>IF(N(C60)=0,"",G60/C60)</f>
        <v/>
      </c>
      <c r="I60" s="10">
        <f>N(C60)-G60</f>
        <v/>
      </c>
      <c r="J60" s="10">
        <f>(N(D60)+N(E60))*$B$8+N(F60)*$B$9</f>
        <v/>
      </c>
    </row>
    <row r="61">
      <c r="A61" s="4" t="n"/>
      <c r="B61" s="4" t="n"/>
      <c r="C61" s="12" t="n"/>
      <c r="D61" s="12" t="n"/>
      <c r="E61" s="12" t="n"/>
      <c r="F61" s="12" t="n"/>
      <c r="G61" s="10">
        <f>N(D61)+N(E61)+N(F61)</f>
        <v/>
      </c>
      <c r="H61" s="11">
        <f>IF(N(C61)=0,"",G61/C61)</f>
        <v/>
      </c>
      <c r="I61" s="10">
        <f>N(C61)-G61</f>
        <v/>
      </c>
      <c r="J61" s="10">
        <f>(N(D61)+N(E61))*$B$8+N(F61)*$B$9</f>
        <v/>
      </c>
    </row>
    <row r="62">
      <c r="A62" s="4" t="n"/>
      <c r="B62" s="4" t="n"/>
      <c r="C62" s="12" t="n"/>
      <c r="D62" s="12" t="n"/>
      <c r="E62" s="12" t="n"/>
      <c r="F62" s="12" t="n"/>
      <c r="G62" s="10">
        <f>N(D62)+N(E62)+N(F62)</f>
        <v/>
      </c>
      <c r="H62" s="11">
        <f>IF(N(C62)=0,"",G62/C62)</f>
        <v/>
      </c>
      <c r="I62" s="10">
        <f>N(C62)-G62</f>
        <v/>
      </c>
      <c r="J62" s="10">
        <f>(N(D62)+N(E62))*$B$8+N(F62)*$B$9</f>
        <v/>
      </c>
    </row>
    <row r="63">
      <c r="A63" s="4" t="n"/>
      <c r="B63" s="4" t="n"/>
      <c r="C63" s="12" t="n"/>
      <c r="D63" s="12" t="n"/>
      <c r="E63" s="12" t="n"/>
      <c r="F63" s="12" t="n"/>
      <c r="G63" s="10">
        <f>N(D63)+N(E63)+N(F63)</f>
        <v/>
      </c>
      <c r="H63" s="11">
        <f>IF(N(C63)=0,"",G63/C63)</f>
        <v/>
      </c>
      <c r="I63" s="10">
        <f>N(C63)-G63</f>
        <v/>
      </c>
      <c r="J63" s="10">
        <f>(N(D63)+N(E63))*$B$8+N(F63)*$B$9</f>
        <v/>
      </c>
    </row>
    <row r="64">
      <c r="A64" s="4" t="n"/>
      <c r="B64" s="4" t="n"/>
      <c r="C64" s="12" t="n"/>
      <c r="D64" s="12" t="n"/>
      <c r="E64" s="12" t="n"/>
      <c r="F64" s="12" t="n"/>
      <c r="G64" s="10">
        <f>N(D64)+N(E64)+N(F64)</f>
        <v/>
      </c>
      <c r="H64" s="11">
        <f>IF(N(C64)=0,"",G64/C64)</f>
        <v/>
      </c>
      <c r="I64" s="10">
        <f>N(C64)-G64</f>
        <v/>
      </c>
      <c r="J64" s="10">
        <f>(N(D64)+N(E64))*$B$8+N(F64)*$B$9</f>
        <v/>
      </c>
    </row>
    <row r="65">
      <c r="A65" s="4" t="n"/>
      <c r="B65" s="4" t="n"/>
      <c r="C65" s="12" t="n"/>
      <c r="D65" s="12" t="n"/>
      <c r="E65" s="12" t="n"/>
      <c r="F65" s="12" t="n"/>
      <c r="G65" s="10">
        <f>N(D65)+N(E65)+N(F65)</f>
        <v/>
      </c>
      <c r="H65" s="11">
        <f>IF(N(C65)=0,"",G65/C65)</f>
        <v/>
      </c>
      <c r="I65" s="10">
        <f>N(C65)-G65</f>
        <v/>
      </c>
      <c r="J65" s="10">
        <f>(N(D65)+N(E65))*$B$8+N(F65)*$B$9</f>
        <v/>
      </c>
    </row>
    <row r="66">
      <c r="A66" s="4" t="n"/>
      <c r="B66" s="4" t="n"/>
      <c r="C66" s="12" t="n"/>
      <c r="D66" s="12" t="n"/>
      <c r="E66" s="12" t="n"/>
      <c r="F66" s="12" t="n"/>
      <c r="G66" s="10">
        <f>N(D66)+N(E66)+N(F66)</f>
        <v/>
      </c>
      <c r="H66" s="11">
        <f>IF(N(C66)=0,"",G66/C66)</f>
        <v/>
      </c>
      <c r="I66" s="10">
        <f>N(C66)-G66</f>
        <v/>
      </c>
      <c r="J66" s="10">
        <f>(N(D66)+N(E66))*$B$8+N(F66)*$B$9</f>
        <v/>
      </c>
    </row>
    <row r="67">
      <c r="A67" s="4" t="n"/>
      <c r="B67" s="4" t="n"/>
      <c r="C67" s="12" t="n"/>
      <c r="D67" s="12" t="n"/>
      <c r="E67" s="12" t="n"/>
      <c r="F67" s="12" t="n"/>
      <c r="G67" s="10">
        <f>N(D67)+N(E67)+N(F67)</f>
        <v/>
      </c>
      <c r="H67" s="11">
        <f>IF(N(C67)=0,"",G67/C67)</f>
        <v/>
      </c>
      <c r="I67" s="10">
        <f>N(C67)-G67</f>
        <v/>
      </c>
      <c r="J67" s="10">
        <f>(N(D67)+N(E67))*$B$8+N(F67)*$B$9</f>
        <v/>
      </c>
    </row>
    <row r="68">
      <c r="A68" s="4" t="n"/>
      <c r="B68" s="4" t="n"/>
      <c r="C68" s="12" t="n"/>
      <c r="D68" s="12" t="n"/>
      <c r="E68" s="12" t="n"/>
      <c r="F68" s="12" t="n"/>
      <c r="G68" s="10">
        <f>N(D68)+N(E68)+N(F68)</f>
        <v/>
      </c>
      <c r="H68" s="11">
        <f>IF(N(C68)=0,"",G68/C68)</f>
        <v/>
      </c>
      <c r="I68" s="10">
        <f>N(C68)-G68</f>
        <v/>
      </c>
      <c r="J68" s="10">
        <f>(N(D68)+N(E68))*$B$8+N(F68)*$B$9</f>
        <v/>
      </c>
    </row>
    <row r="69">
      <c r="A69" s="4" t="n"/>
      <c r="B69" s="4" t="n"/>
      <c r="C69" s="12" t="n"/>
      <c r="D69" s="12" t="n"/>
      <c r="E69" s="12" t="n"/>
      <c r="F69" s="12" t="n"/>
      <c r="G69" s="10">
        <f>N(D69)+N(E69)+N(F69)</f>
        <v/>
      </c>
      <c r="H69" s="11">
        <f>IF(N(C69)=0,"",G69/C69)</f>
        <v/>
      </c>
      <c r="I69" s="10">
        <f>N(C69)-G69</f>
        <v/>
      </c>
      <c r="J69" s="10">
        <f>(N(D69)+N(E69))*$B$8+N(F69)*$B$9</f>
        <v/>
      </c>
    </row>
    <row r="70">
      <c r="A70" s="4" t="n"/>
      <c r="B70" s="4" t="n"/>
      <c r="C70" s="12" t="n"/>
      <c r="D70" s="12" t="n"/>
      <c r="E70" s="12" t="n"/>
      <c r="F70" s="12" t="n"/>
      <c r="G70" s="10">
        <f>N(D70)+N(E70)+N(F70)</f>
        <v/>
      </c>
      <c r="H70" s="11">
        <f>IF(N(C70)=0,"",G70/C70)</f>
        <v/>
      </c>
      <c r="I70" s="10">
        <f>N(C70)-G70</f>
        <v/>
      </c>
      <c r="J70" s="10">
        <f>(N(D70)+N(E70))*$B$8+N(F70)*$B$9</f>
        <v/>
      </c>
    </row>
    <row r="71">
      <c r="A71" s="4" t="n"/>
      <c r="B71" s="4" t="n"/>
      <c r="C71" s="12" t="n"/>
      <c r="D71" s="12" t="n"/>
      <c r="E71" s="12" t="n"/>
      <c r="F71" s="12" t="n"/>
      <c r="G71" s="10">
        <f>N(D71)+N(E71)+N(F71)</f>
        <v/>
      </c>
      <c r="H71" s="11">
        <f>IF(N(C71)=0,"",G71/C71)</f>
        <v/>
      </c>
      <c r="I71" s="10">
        <f>N(C71)-G71</f>
        <v/>
      </c>
      <c r="J71" s="10">
        <f>(N(D71)+N(E71))*$B$8+N(F71)*$B$9</f>
        <v/>
      </c>
    </row>
    <row r="72">
      <c r="A72" s="4" t="n"/>
      <c r="B72" s="4" t="n"/>
      <c r="C72" s="12" t="n"/>
      <c r="D72" s="12" t="n"/>
      <c r="E72" s="12" t="n"/>
      <c r="F72" s="12" t="n"/>
      <c r="G72" s="10">
        <f>N(D72)+N(E72)+N(F72)</f>
        <v/>
      </c>
      <c r="H72" s="11">
        <f>IF(N(C72)=0,"",G72/C72)</f>
        <v/>
      </c>
      <c r="I72" s="10">
        <f>N(C72)-G72</f>
        <v/>
      </c>
      <c r="J72" s="10">
        <f>(N(D72)+N(E72))*$B$8+N(F72)*$B$9</f>
        <v/>
      </c>
    </row>
    <row r="73">
      <c r="A73" s="4" t="n"/>
      <c r="B73" s="4" t="n"/>
      <c r="C73" s="12" t="n"/>
      <c r="D73" s="12" t="n"/>
      <c r="E73" s="12" t="n"/>
      <c r="F73" s="12" t="n"/>
      <c r="G73" s="10">
        <f>N(D73)+N(E73)+N(F73)</f>
        <v/>
      </c>
      <c r="H73" s="11">
        <f>IF(N(C73)=0,"",G73/C73)</f>
        <v/>
      </c>
      <c r="I73" s="10">
        <f>N(C73)-G73</f>
        <v/>
      </c>
      <c r="J73" s="10">
        <f>(N(D73)+N(E73))*$B$8+N(F73)*$B$9</f>
        <v/>
      </c>
    </row>
    <row r="74">
      <c r="A74" s="4" t="n"/>
      <c r="B74" s="4" t="n"/>
      <c r="C74" s="12" t="n"/>
      <c r="D74" s="12" t="n"/>
      <c r="E74" s="12" t="n"/>
      <c r="F74" s="12" t="n"/>
      <c r="G74" s="10">
        <f>N(D74)+N(E74)+N(F74)</f>
        <v/>
      </c>
      <c r="H74" s="11">
        <f>IF(N(C74)=0,"",G74/C74)</f>
        <v/>
      </c>
      <c r="I74" s="10">
        <f>N(C74)-G74</f>
        <v/>
      </c>
      <c r="J74" s="10">
        <f>(N(D74)+N(E74))*$B$8+N(F74)*$B$9</f>
        <v/>
      </c>
    </row>
    <row r="75">
      <c r="A75" s="4" t="n"/>
      <c r="B75" s="4" t="n"/>
      <c r="C75" s="12" t="n"/>
      <c r="D75" s="12" t="n"/>
      <c r="E75" s="12" t="n"/>
      <c r="F75" s="12" t="n"/>
      <c r="G75" s="10">
        <f>N(D75)+N(E75)+N(F75)</f>
        <v/>
      </c>
      <c r="H75" s="11">
        <f>IF(N(C75)=0,"",G75/C75)</f>
        <v/>
      </c>
      <c r="I75" s="10">
        <f>N(C75)-G75</f>
        <v/>
      </c>
      <c r="J75" s="10">
        <f>(N(D75)+N(E75))*$B$8+N(F75)*$B$9</f>
        <v/>
      </c>
    </row>
    <row r="76">
      <c r="A76" s="4" t="n"/>
      <c r="B76" s="4" t="n"/>
      <c r="C76" s="12" t="n"/>
      <c r="D76" s="12" t="n"/>
      <c r="E76" s="12" t="n"/>
      <c r="F76" s="12" t="n"/>
      <c r="G76" s="10">
        <f>N(D76)+N(E76)+N(F76)</f>
        <v/>
      </c>
      <c r="H76" s="11">
        <f>IF(N(C76)=0,"",G76/C76)</f>
        <v/>
      </c>
      <c r="I76" s="10">
        <f>N(C76)-G76</f>
        <v/>
      </c>
      <c r="J76" s="10">
        <f>(N(D76)+N(E76))*$B$8+N(F76)*$B$9</f>
        <v/>
      </c>
    </row>
    <row r="77">
      <c r="A77" s="4" t="n"/>
      <c r="B77" s="4" t="n"/>
      <c r="C77" s="12" t="n"/>
      <c r="D77" s="12" t="n"/>
      <c r="E77" s="12" t="n"/>
      <c r="F77" s="12" t="n"/>
      <c r="G77" s="10">
        <f>N(D77)+N(E77)+N(F77)</f>
        <v/>
      </c>
      <c r="H77" s="11">
        <f>IF(N(C77)=0,"",G77/C77)</f>
        <v/>
      </c>
      <c r="I77" s="10">
        <f>N(C77)-G77</f>
        <v/>
      </c>
      <c r="J77" s="10">
        <f>(N(D77)+N(E77))*$B$8+N(F77)*$B$9</f>
        <v/>
      </c>
    </row>
    <row r="78">
      <c r="A78" s="4" t="n"/>
      <c r="B78" s="4" t="n"/>
      <c r="C78" s="12" t="n"/>
      <c r="D78" s="12" t="n"/>
      <c r="E78" s="12" t="n"/>
      <c r="F78" s="12" t="n"/>
      <c r="G78" s="10">
        <f>N(D78)+N(E78)+N(F78)</f>
        <v/>
      </c>
      <c r="H78" s="11">
        <f>IF(N(C78)=0,"",G78/C78)</f>
        <v/>
      </c>
      <c r="I78" s="10">
        <f>N(C78)-G78</f>
        <v/>
      </c>
      <c r="J78" s="10">
        <f>(N(D78)+N(E78))*$B$8+N(F78)*$B$9</f>
        <v/>
      </c>
    </row>
    <row r="79">
      <c r="A79" s="4" t="n"/>
      <c r="B79" s="4" t="n"/>
      <c r="C79" s="12" t="n"/>
      <c r="D79" s="12" t="n"/>
      <c r="E79" s="12" t="n"/>
      <c r="F79" s="12" t="n"/>
      <c r="G79" s="10">
        <f>N(D79)+N(E79)+N(F79)</f>
        <v/>
      </c>
      <c r="H79" s="11">
        <f>IF(N(C79)=0,"",G79/C79)</f>
        <v/>
      </c>
      <c r="I79" s="10">
        <f>N(C79)-G79</f>
        <v/>
      </c>
      <c r="J79" s="10">
        <f>(N(D79)+N(E79))*$B$8+N(F79)*$B$9</f>
        <v/>
      </c>
    </row>
    <row r="80">
      <c r="A80" s="4" t="n"/>
      <c r="B80" s="4" t="n"/>
      <c r="C80" s="12" t="n"/>
      <c r="D80" s="12" t="n"/>
      <c r="E80" s="12" t="n"/>
      <c r="F80" s="12" t="n"/>
      <c r="G80" s="10">
        <f>N(D80)+N(E80)+N(F80)</f>
        <v/>
      </c>
      <c r="H80" s="11">
        <f>IF(N(C80)=0,"",G80/C80)</f>
        <v/>
      </c>
      <c r="I80" s="10">
        <f>N(C80)-G80</f>
        <v/>
      </c>
      <c r="J80" s="10">
        <f>(N(D80)+N(E80))*$B$8+N(F80)*$B$9</f>
        <v/>
      </c>
    </row>
    <row r="81">
      <c r="A81" s="4" t="n"/>
      <c r="B81" s="4" t="n"/>
      <c r="C81" s="12" t="n"/>
      <c r="D81" s="12" t="n"/>
      <c r="E81" s="12" t="n"/>
      <c r="F81" s="12" t="n"/>
      <c r="G81" s="10">
        <f>N(D81)+N(E81)+N(F81)</f>
        <v/>
      </c>
      <c r="H81" s="11">
        <f>IF(N(C81)=0,"",G81/C81)</f>
        <v/>
      </c>
      <c r="I81" s="10">
        <f>N(C81)-G81</f>
        <v/>
      </c>
      <c r="J81" s="10">
        <f>(N(D81)+N(E81))*$B$8+N(F81)*$B$9</f>
        <v/>
      </c>
    </row>
    <row r="82">
      <c r="A82" s="4" t="n"/>
      <c r="B82" s="4" t="n"/>
      <c r="C82" s="12" t="n"/>
      <c r="D82" s="12" t="n"/>
      <c r="E82" s="12" t="n"/>
      <c r="F82" s="12" t="n"/>
      <c r="G82" s="10">
        <f>N(D82)+N(E82)+N(F82)</f>
        <v/>
      </c>
      <c r="H82" s="11">
        <f>IF(N(C82)=0,"",G82/C82)</f>
        <v/>
      </c>
      <c r="I82" s="10">
        <f>N(C82)-G82</f>
        <v/>
      </c>
      <c r="J82" s="10">
        <f>(N(D82)+N(E82))*$B$8+N(F82)*$B$9</f>
        <v/>
      </c>
    </row>
    <row r="83">
      <c r="A83" s="4" t="n"/>
      <c r="B83" s="4" t="n"/>
      <c r="C83" s="12" t="n"/>
      <c r="D83" s="12" t="n"/>
      <c r="E83" s="12" t="n"/>
      <c r="F83" s="12" t="n"/>
      <c r="G83" s="10">
        <f>N(D83)+N(E83)+N(F83)</f>
        <v/>
      </c>
      <c r="H83" s="11">
        <f>IF(N(C83)=0,"",G83/C83)</f>
        <v/>
      </c>
      <c r="I83" s="10">
        <f>N(C83)-G83</f>
        <v/>
      </c>
      <c r="J83" s="10">
        <f>(N(D83)+N(E83))*$B$8+N(F83)*$B$9</f>
        <v/>
      </c>
    </row>
    <row r="84">
      <c r="A84" s="4" t="n"/>
      <c r="B84" s="4" t="n"/>
      <c r="C84" s="12" t="n"/>
      <c r="D84" s="12" t="n"/>
      <c r="E84" s="12" t="n"/>
      <c r="F84" s="12" t="n"/>
      <c r="G84" s="10">
        <f>N(D84)+N(E84)+N(F84)</f>
        <v/>
      </c>
      <c r="H84" s="11">
        <f>IF(N(C84)=0,"",G84/C84)</f>
        <v/>
      </c>
      <c r="I84" s="10">
        <f>N(C84)-G84</f>
        <v/>
      </c>
      <c r="J84" s="10">
        <f>(N(D84)+N(E84))*$B$8+N(F84)*$B$9</f>
        <v/>
      </c>
    </row>
    <row r="85">
      <c r="A85" s="4" t="n"/>
      <c r="B85" s="4" t="n"/>
      <c r="C85" s="12" t="n"/>
      <c r="D85" s="12" t="n"/>
      <c r="E85" s="12" t="n"/>
      <c r="F85" s="12" t="n"/>
      <c r="G85" s="10">
        <f>N(D85)+N(E85)+N(F85)</f>
        <v/>
      </c>
      <c r="H85" s="11">
        <f>IF(N(C85)=0,"",G85/C85)</f>
        <v/>
      </c>
      <c r="I85" s="10">
        <f>N(C85)-G85</f>
        <v/>
      </c>
      <c r="J85" s="10">
        <f>(N(D85)+N(E85))*$B$8+N(F85)*$B$9</f>
        <v/>
      </c>
    </row>
    <row r="86">
      <c r="A86" s="4" t="n"/>
      <c r="B86" s="4" t="n"/>
      <c r="C86" s="12" t="n"/>
      <c r="D86" s="12" t="n"/>
      <c r="E86" s="12" t="n"/>
      <c r="F86" s="12" t="n"/>
      <c r="G86" s="10">
        <f>N(D86)+N(E86)+N(F86)</f>
        <v/>
      </c>
      <c r="H86" s="11">
        <f>IF(N(C86)=0,"",G86/C86)</f>
        <v/>
      </c>
      <c r="I86" s="10">
        <f>N(C86)-G86</f>
        <v/>
      </c>
      <c r="J86" s="10">
        <f>(N(D86)+N(E86))*$B$8+N(F86)*$B$9</f>
        <v/>
      </c>
    </row>
    <row r="87">
      <c r="A87" s="4" t="n"/>
      <c r="B87" s="4" t="n"/>
      <c r="C87" s="12" t="n"/>
      <c r="D87" s="12" t="n"/>
      <c r="E87" s="12" t="n"/>
      <c r="F87" s="12" t="n"/>
      <c r="G87" s="10">
        <f>N(D87)+N(E87)+N(F87)</f>
        <v/>
      </c>
      <c r="H87" s="11">
        <f>IF(N(C87)=0,"",G87/C87)</f>
        <v/>
      </c>
      <c r="I87" s="10">
        <f>N(C87)-G87</f>
        <v/>
      </c>
      <c r="J87" s="10">
        <f>(N(D87)+N(E87))*$B$8+N(F87)*$B$9</f>
        <v/>
      </c>
    </row>
    <row r="88">
      <c r="A88" s="4" t="n"/>
      <c r="B88" s="4" t="n"/>
      <c r="C88" s="12" t="n"/>
      <c r="D88" s="12" t="n"/>
      <c r="E88" s="12" t="n"/>
      <c r="F88" s="12" t="n"/>
      <c r="G88" s="10">
        <f>N(D88)+N(E88)+N(F88)</f>
        <v/>
      </c>
      <c r="H88" s="11">
        <f>IF(N(C88)=0,"",G88/C88)</f>
        <v/>
      </c>
      <c r="I88" s="10">
        <f>N(C88)-G88</f>
        <v/>
      </c>
      <c r="J88" s="10">
        <f>(N(D88)+N(E88))*$B$8+N(F88)*$B$9</f>
        <v/>
      </c>
    </row>
    <row r="89">
      <c r="A89" s="4" t="n"/>
      <c r="B89" s="4" t="n"/>
      <c r="C89" s="12" t="n"/>
      <c r="D89" s="12" t="n"/>
      <c r="E89" s="12" t="n"/>
      <c r="F89" s="12" t="n"/>
      <c r="G89" s="10">
        <f>N(D89)+N(E89)+N(F89)</f>
        <v/>
      </c>
      <c r="H89" s="11">
        <f>IF(N(C89)=0,"",G89/C89)</f>
        <v/>
      </c>
      <c r="I89" s="10">
        <f>N(C89)-G89</f>
        <v/>
      </c>
      <c r="J89" s="10">
        <f>(N(D89)+N(E89))*$B$8+N(F89)*$B$9</f>
        <v/>
      </c>
    </row>
    <row r="90">
      <c r="A90" s="4" t="n"/>
      <c r="B90" s="4" t="n"/>
      <c r="C90" s="12" t="n"/>
      <c r="D90" s="12" t="n"/>
      <c r="E90" s="12" t="n"/>
      <c r="F90" s="12" t="n"/>
      <c r="G90" s="10">
        <f>N(D90)+N(E90)+N(F90)</f>
        <v/>
      </c>
      <c r="H90" s="11">
        <f>IF(N(C90)=0,"",G90/C90)</f>
        <v/>
      </c>
      <c r="I90" s="10">
        <f>N(C90)-G90</f>
        <v/>
      </c>
      <c r="J90" s="10">
        <f>(N(D90)+N(E90))*$B$8+N(F90)*$B$9</f>
        <v/>
      </c>
    </row>
    <row r="91">
      <c r="A91" s="4" t="n"/>
      <c r="B91" s="4" t="n"/>
      <c r="C91" s="12" t="n"/>
      <c r="D91" s="12" t="n"/>
      <c r="E91" s="12" t="n"/>
      <c r="F91" s="12" t="n"/>
      <c r="G91" s="10">
        <f>N(D91)+N(E91)+N(F91)</f>
        <v/>
      </c>
      <c r="H91" s="11">
        <f>IF(N(C91)=0,"",G91/C91)</f>
        <v/>
      </c>
      <c r="I91" s="10">
        <f>N(C91)-G91</f>
        <v/>
      </c>
      <c r="J91" s="10">
        <f>(N(D91)+N(E91))*$B$8+N(F91)*$B$9</f>
        <v/>
      </c>
    </row>
    <row r="92">
      <c r="A92" s="4" t="n"/>
      <c r="B92" s="4" t="n"/>
      <c r="C92" s="12" t="n"/>
      <c r="D92" s="12" t="n"/>
      <c r="E92" s="12" t="n"/>
      <c r="F92" s="12" t="n"/>
      <c r="G92" s="10">
        <f>N(D92)+N(E92)+N(F92)</f>
        <v/>
      </c>
      <c r="H92" s="11">
        <f>IF(N(C92)=0,"",G92/C92)</f>
        <v/>
      </c>
      <c r="I92" s="10">
        <f>N(C92)-G92</f>
        <v/>
      </c>
      <c r="J92" s="10">
        <f>(N(D92)+N(E92))*$B$8+N(F92)*$B$9</f>
        <v/>
      </c>
    </row>
    <row r="93">
      <c r="A93" s="4" t="n"/>
      <c r="B93" s="4" t="n"/>
      <c r="C93" s="12" t="n"/>
      <c r="D93" s="12" t="n"/>
      <c r="E93" s="12" t="n"/>
      <c r="F93" s="12" t="n"/>
      <c r="G93" s="10">
        <f>N(D93)+N(E93)+N(F93)</f>
        <v/>
      </c>
      <c r="H93" s="11">
        <f>IF(N(C93)=0,"",G93/C93)</f>
        <v/>
      </c>
      <c r="I93" s="10">
        <f>N(C93)-G93</f>
        <v/>
      </c>
      <c r="J93" s="10">
        <f>(N(D93)+N(E93))*$B$8+N(F93)*$B$9</f>
        <v/>
      </c>
    </row>
    <row r="94">
      <c r="A94" s="4" t="n"/>
      <c r="B94" s="4" t="n"/>
      <c r="C94" s="12" t="n"/>
      <c r="D94" s="12" t="n"/>
      <c r="E94" s="12" t="n"/>
      <c r="F94" s="12" t="n"/>
      <c r="G94" s="10">
        <f>N(D94)+N(E94)+N(F94)</f>
        <v/>
      </c>
      <c r="H94" s="11">
        <f>IF(N(C94)=0,"",G94/C94)</f>
        <v/>
      </c>
      <c r="I94" s="10">
        <f>N(C94)-G94</f>
        <v/>
      </c>
      <c r="J94" s="10">
        <f>(N(D94)+N(E94))*$B$8+N(F94)*$B$9</f>
        <v/>
      </c>
    </row>
    <row r="95">
      <c r="A95" s="4" t="n"/>
      <c r="B95" s="4" t="n"/>
      <c r="C95" s="12" t="n"/>
      <c r="D95" s="12" t="n"/>
      <c r="E95" s="12" t="n"/>
      <c r="F95" s="12" t="n"/>
      <c r="G95" s="10">
        <f>N(D95)+N(E95)+N(F95)</f>
        <v/>
      </c>
      <c r="H95" s="11">
        <f>IF(N(C95)=0,"",G95/C95)</f>
        <v/>
      </c>
      <c r="I95" s="10">
        <f>N(C95)-G95</f>
        <v/>
      </c>
      <c r="J95" s="10">
        <f>(N(D95)+N(E95))*$B$8+N(F95)*$B$9</f>
        <v/>
      </c>
    </row>
    <row r="96">
      <c r="A96" s="4" t="n"/>
      <c r="B96" s="4" t="n"/>
      <c r="C96" s="12" t="n"/>
      <c r="D96" s="12" t="n"/>
      <c r="E96" s="12" t="n"/>
      <c r="F96" s="12" t="n"/>
      <c r="G96" s="10">
        <f>N(D96)+N(E96)+N(F96)</f>
        <v/>
      </c>
      <c r="H96" s="11">
        <f>IF(N(C96)=0,"",G96/C96)</f>
        <v/>
      </c>
      <c r="I96" s="10">
        <f>N(C96)-G96</f>
        <v/>
      </c>
      <c r="J96" s="10">
        <f>(N(D96)+N(E96))*$B$8+N(F96)*$B$9</f>
        <v/>
      </c>
    </row>
    <row r="97">
      <c r="A97" s="4" t="n"/>
      <c r="B97" s="4" t="n"/>
      <c r="C97" s="12" t="n"/>
      <c r="D97" s="12" t="n"/>
      <c r="E97" s="12" t="n"/>
      <c r="F97" s="12" t="n"/>
      <c r="G97" s="10">
        <f>N(D97)+N(E97)+N(F97)</f>
        <v/>
      </c>
      <c r="H97" s="11">
        <f>IF(N(C97)=0,"",G97/C97)</f>
        <v/>
      </c>
      <c r="I97" s="10">
        <f>N(C97)-G97</f>
        <v/>
      </c>
      <c r="J97" s="10">
        <f>(N(D97)+N(E97))*$B$8+N(F97)*$B$9</f>
        <v/>
      </c>
    </row>
    <row r="98">
      <c r="A98" s="4" t="n"/>
      <c r="B98" s="4" t="n"/>
      <c r="C98" s="12" t="n"/>
      <c r="D98" s="12" t="n"/>
      <c r="E98" s="12" t="n"/>
      <c r="F98" s="12" t="n"/>
      <c r="G98" s="10">
        <f>N(D98)+N(E98)+N(F98)</f>
        <v/>
      </c>
      <c r="H98" s="11">
        <f>IF(N(C98)=0,"",G98/C98)</f>
        <v/>
      </c>
      <c r="I98" s="10">
        <f>N(C98)-G98</f>
        <v/>
      </c>
      <c r="J98" s="10">
        <f>(N(D98)+N(E98))*$B$8+N(F98)*$B$9</f>
        <v/>
      </c>
    </row>
    <row r="99">
      <c r="A99" s="4" t="n"/>
      <c r="B99" s="4" t="n"/>
      <c r="C99" s="12" t="n"/>
      <c r="D99" s="12" t="n"/>
      <c r="E99" s="12" t="n"/>
      <c r="F99" s="12" t="n"/>
      <c r="G99" s="10">
        <f>N(D99)+N(E99)+N(F99)</f>
        <v/>
      </c>
      <c r="H99" s="11">
        <f>IF(N(C99)=0,"",G99/C99)</f>
        <v/>
      </c>
      <c r="I99" s="10">
        <f>N(C99)-G99</f>
        <v/>
      </c>
      <c r="J99" s="10">
        <f>(N(D99)+N(E99))*$B$8+N(F99)*$B$9</f>
        <v/>
      </c>
    </row>
    <row r="100">
      <c r="A100" s="4" t="n"/>
      <c r="B100" s="4" t="n"/>
      <c r="C100" s="12" t="n"/>
      <c r="D100" s="12" t="n"/>
      <c r="E100" s="12" t="n"/>
      <c r="F100" s="12" t="n"/>
      <c r="G100" s="10">
        <f>N(D100)+N(E100)+N(F100)</f>
        <v/>
      </c>
      <c r="H100" s="11">
        <f>IF(N(C100)=0,"",G100/C100)</f>
        <v/>
      </c>
      <c r="I100" s="10">
        <f>N(C100)-G100</f>
        <v/>
      </c>
      <c r="J100" s="10">
        <f>(N(D100)+N(E100))*$B$8+N(F100)*$B$9</f>
        <v/>
      </c>
    </row>
    <row r="101">
      <c r="A101" s="4" t="n"/>
      <c r="B101" s="4" t="n"/>
      <c r="C101" s="12" t="n"/>
      <c r="D101" s="12" t="n"/>
      <c r="E101" s="12" t="n"/>
      <c r="F101" s="12" t="n"/>
      <c r="G101" s="10">
        <f>N(D101)+N(E101)+N(F101)</f>
        <v/>
      </c>
      <c r="H101" s="11">
        <f>IF(N(C101)=0,"",G101/C101)</f>
        <v/>
      </c>
      <c r="I101" s="10">
        <f>N(C101)-G101</f>
        <v/>
      </c>
      <c r="J101" s="10">
        <f>(N(D101)+N(E101))*$B$8+N(F101)*$B$9</f>
        <v/>
      </c>
    </row>
    <row r="102">
      <c r="A102" s="4" t="n"/>
      <c r="B102" s="4" t="n"/>
      <c r="C102" s="12" t="n"/>
      <c r="D102" s="12" t="n"/>
      <c r="E102" s="12" t="n"/>
      <c r="F102" s="12" t="n"/>
      <c r="G102" s="10">
        <f>N(D102)+N(E102)+N(F102)</f>
        <v/>
      </c>
      <c r="H102" s="11">
        <f>IF(N(C102)=0,"",G102/C102)</f>
        <v/>
      </c>
      <c r="I102" s="10">
        <f>N(C102)-G102</f>
        <v/>
      </c>
      <c r="J102" s="10">
        <f>(N(D102)+N(E102))*$B$8+N(F102)*$B$9</f>
        <v/>
      </c>
    </row>
    <row r="103">
      <c r="A103" s="4" t="n"/>
      <c r="B103" s="4" t="n"/>
      <c r="C103" s="12" t="n"/>
      <c r="D103" s="12" t="n"/>
      <c r="E103" s="12" t="n"/>
      <c r="F103" s="12" t="n"/>
      <c r="G103" s="10">
        <f>N(D103)+N(E103)+N(F103)</f>
        <v/>
      </c>
      <c r="H103" s="11">
        <f>IF(N(C103)=0,"",G103/C103)</f>
        <v/>
      </c>
      <c r="I103" s="10">
        <f>N(C103)-G103</f>
        <v/>
      </c>
      <c r="J103" s="10">
        <f>(N(D103)+N(E103))*$B$8+N(F103)*$B$9</f>
        <v/>
      </c>
    </row>
    <row r="104">
      <c r="A104" s="4" t="n"/>
      <c r="B104" s="4" t="n"/>
      <c r="C104" s="12" t="n"/>
      <c r="D104" s="12" t="n"/>
      <c r="E104" s="12" t="n"/>
      <c r="F104" s="12" t="n"/>
      <c r="G104" s="10">
        <f>N(D104)+N(E104)+N(F104)</f>
        <v/>
      </c>
      <c r="H104" s="11">
        <f>IF(N(C104)=0,"",G104/C104)</f>
        <v/>
      </c>
      <c r="I104" s="10">
        <f>N(C104)-G104</f>
        <v/>
      </c>
      <c r="J104" s="10">
        <f>(N(D104)+N(E104))*$B$8+N(F104)*$B$9</f>
        <v/>
      </c>
    </row>
    <row r="105">
      <c r="A105" s="4" t="n"/>
      <c r="B105" s="4" t="n"/>
      <c r="C105" s="12" t="n"/>
      <c r="D105" s="12" t="n"/>
      <c r="E105" s="12" t="n"/>
      <c r="F105" s="12" t="n"/>
      <c r="G105" s="10">
        <f>N(D105)+N(E105)+N(F105)</f>
        <v/>
      </c>
      <c r="H105" s="11">
        <f>IF(N(C105)=0,"",G105/C105)</f>
        <v/>
      </c>
      <c r="I105" s="10">
        <f>N(C105)-G105</f>
        <v/>
      </c>
      <c r="J105" s="10">
        <f>(N(D105)+N(E105))*$B$8+N(F105)*$B$9</f>
        <v/>
      </c>
    </row>
    <row r="106">
      <c r="A106" s="4" t="n"/>
      <c r="B106" s="4" t="n"/>
      <c r="C106" s="12" t="n"/>
      <c r="D106" s="12" t="n"/>
      <c r="E106" s="12" t="n"/>
      <c r="F106" s="12" t="n"/>
      <c r="G106" s="10">
        <f>N(D106)+N(E106)+N(F106)</f>
        <v/>
      </c>
      <c r="H106" s="11">
        <f>IF(N(C106)=0,"",G106/C106)</f>
        <v/>
      </c>
      <c r="I106" s="10">
        <f>N(C106)-G106</f>
        <v/>
      </c>
      <c r="J106" s="10">
        <f>(N(D106)+N(E106))*$B$8+N(F106)*$B$9</f>
        <v/>
      </c>
    </row>
    <row r="107">
      <c r="A107" s="4" t="n"/>
      <c r="B107" s="4" t="n"/>
      <c r="C107" s="12" t="n"/>
      <c r="D107" s="12" t="n"/>
      <c r="E107" s="12" t="n"/>
      <c r="F107" s="12" t="n"/>
      <c r="G107" s="10">
        <f>N(D107)+N(E107)+N(F107)</f>
        <v/>
      </c>
      <c r="H107" s="11">
        <f>IF(N(C107)=0,"",G107/C107)</f>
        <v/>
      </c>
      <c r="I107" s="10">
        <f>N(C107)-G107</f>
        <v/>
      </c>
      <c r="J107" s="10">
        <f>(N(D107)+N(E107))*$B$8+N(F107)*$B$9</f>
        <v/>
      </c>
    </row>
    <row r="108">
      <c r="A108" s="4" t="n"/>
      <c r="B108" s="4" t="n"/>
      <c r="C108" s="12" t="n"/>
      <c r="D108" s="12" t="n"/>
      <c r="E108" s="12" t="n"/>
      <c r="F108" s="12" t="n"/>
      <c r="G108" s="10">
        <f>N(D108)+N(E108)+N(F108)</f>
        <v/>
      </c>
      <c r="H108" s="11">
        <f>IF(N(C108)=0,"",G108/C108)</f>
        <v/>
      </c>
      <c r="I108" s="10">
        <f>N(C108)-G108</f>
        <v/>
      </c>
      <c r="J108" s="10">
        <f>(N(D108)+N(E108))*$B$8+N(F108)*$B$9</f>
        <v/>
      </c>
    </row>
    <row r="109">
      <c r="A109" s="4" t="n"/>
      <c r="B109" s="4" t="n"/>
      <c r="C109" s="12" t="n"/>
      <c r="D109" s="12" t="n"/>
      <c r="E109" s="12" t="n"/>
      <c r="F109" s="12" t="n"/>
      <c r="G109" s="10">
        <f>N(D109)+N(E109)+N(F109)</f>
        <v/>
      </c>
      <c r="H109" s="11">
        <f>IF(N(C109)=0,"",G109/C109)</f>
        <v/>
      </c>
      <c r="I109" s="10">
        <f>N(C109)-G109</f>
        <v/>
      </c>
      <c r="J109" s="10">
        <f>(N(D109)+N(E109))*$B$8+N(F109)*$B$9</f>
        <v/>
      </c>
    </row>
    <row r="110">
      <c r="A110" s="4" t="n"/>
      <c r="B110" s="4" t="n"/>
      <c r="C110" s="12" t="n"/>
      <c r="D110" s="12" t="n"/>
      <c r="E110" s="12" t="n"/>
      <c r="F110" s="12" t="n"/>
      <c r="G110" s="10">
        <f>N(D110)+N(E110)+N(F110)</f>
        <v/>
      </c>
      <c r="H110" s="11">
        <f>IF(N(C110)=0,"",G110/C110)</f>
        <v/>
      </c>
      <c r="I110" s="10">
        <f>N(C110)-G110</f>
        <v/>
      </c>
      <c r="J110" s="10">
        <f>(N(D110)+N(E110))*$B$8+N(F110)*$B$9</f>
        <v/>
      </c>
    </row>
    <row r="111">
      <c r="A111" s="4" t="n"/>
      <c r="B111" s="4" t="n"/>
      <c r="C111" s="12" t="n"/>
      <c r="D111" s="12" t="n"/>
      <c r="E111" s="12" t="n"/>
      <c r="F111" s="12" t="n"/>
      <c r="G111" s="10">
        <f>N(D111)+N(E111)+N(F111)</f>
        <v/>
      </c>
      <c r="H111" s="11">
        <f>IF(N(C111)=0,"",G111/C111)</f>
        <v/>
      </c>
      <c r="I111" s="10">
        <f>N(C111)-G111</f>
        <v/>
      </c>
      <c r="J111" s="10">
        <f>(N(D111)+N(E111))*$B$8+N(F111)*$B$9</f>
        <v/>
      </c>
    </row>
    <row r="112">
      <c r="A112" s="4" t="n"/>
      <c r="B112" s="4" t="n"/>
      <c r="C112" s="12" t="n"/>
      <c r="D112" s="12" t="n"/>
      <c r="E112" s="12" t="n"/>
      <c r="F112" s="12" t="n"/>
      <c r="G112" s="10">
        <f>N(D112)+N(E112)+N(F112)</f>
        <v/>
      </c>
      <c r="H112" s="11">
        <f>IF(N(C112)=0,"",G112/C112)</f>
        <v/>
      </c>
      <c r="I112" s="10">
        <f>N(C112)-G112</f>
        <v/>
      </c>
      <c r="J112" s="10">
        <f>(N(D112)+N(E112))*$B$8+N(F112)*$B$9</f>
        <v/>
      </c>
    </row>
    <row r="113">
      <c r="A113" s="4" t="n"/>
      <c r="B113" s="4" t="n"/>
      <c r="C113" s="12" t="n"/>
      <c r="D113" s="12" t="n"/>
      <c r="E113" s="12" t="n"/>
      <c r="F113" s="12" t="n"/>
      <c r="G113" s="10">
        <f>N(D113)+N(E113)+N(F113)</f>
        <v/>
      </c>
      <c r="H113" s="11">
        <f>IF(N(C113)=0,"",G113/C113)</f>
        <v/>
      </c>
      <c r="I113" s="10">
        <f>N(C113)-G113</f>
        <v/>
      </c>
      <c r="J113" s="10">
        <f>(N(D113)+N(E113))*$B$8+N(F113)*$B$9</f>
        <v/>
      </c>
    </row>
    <row r="114">
      <c r="A114" s="4" t="n"/>
      <c r="B114" s="4" t="n"/>
      <c r="C114" s="12" t="n"/>
      <c r="D114" s="12" t="n"/>
      <c r="E114" s="12" t="n"/>
      <c r="F114" s="12" t="n"/>
      <c r="G114" s="10">
        <f>N(D114)+N(E114)+N(F114)</f>
        <v/>
      </c>
      <c r="H114" s="11">
        <f>IF(N(C114)=0,"",G114/C114)</f>
        <v/>
      </c>
      <c r="I114" s="10">
        <f>N(C114)-G114</f>
        <v/>
      </c>
      <c r="J114" s="10">
        <f>(N(D114)+N(E114))*$B$8+N(F114)*$B$9</f>
        <v/>
      </c>
    </row>
    <row r="115">
      <c r="A115" s="4" t="n"/>
      <c r="B115" s="4" t="n"/>
      <c r="C115" s="12" t="n"/>
      <c r="D115" s="12" t="n"/>
      <c r="E115" s="12" t="n"/>
      <c r="F115" s="12" t="n"/>
      <c r="G115" s="10">
        <f>N(D115)+N(E115)+N(F115)</f>
        <v/>
      </c>
      <c r="H115" s="11">
        <f>IF(N(C115)=0,"",G115/C115)</f>
        <v/>
      </c>
      <c r="I115" s="10">
        <f>N(C115)-G115</f>
        <v/>
      </c>
      <c r="J115" s="10">
        <f>(N(D115)+N(E115))*$B$8+N(F115)*$B$9</f>
        <v/>
      </c>
    </row>
    <row r="116">
      <c r="A116" s="4" t="n"/>
      <c r="B116" s="4" t="n"/>
      <c r="C116" s="12" t="n"/>
      <c r="D116" s="12" t="n"/>
      <c r="E116" s="12" t="n"/>
      <c r="F116" s="12" t="n"/>
      <c r="G116" s="10">
        <f>N(D116)+N(E116)+N(F116)</f>
        <v/>
      </c>
      <c r="H116" s="11">
        <f>IF(N(C116)=0,"",G116/C116)</f>
        <v/>
      </c>
      <c r="I116" s="10">
        <f>N(C116)-G116</f>
        <v/>
      </c>
      <c r="J116" s="10">
        <f>(N(D116)+N(E116))*$B$8+N(F116)*$B$9</f>
        <v/>
      </c>
    </row>
    <row r="117">
      <c r="A117" s="4" t="n"/>
      <c r="B117" s="4" t="n"/>
      <c r="C117" s="12" t="n"/>
      <c r="D117" s="12" t="n"/>
      <c r="E117" s="12" t="n"/>
      <c r="F117" s="12" t="n"/>
      <c r="G117" s="10">
        <f>N(D117)+N(E117)+N(F117)</f>
        <v/>
      </c>
      <c r="H117" s="11">
        <f>IF(N(C117)=0,"",G117/C117)</f>
        <v/>
      </c>
      <c r="I117" s="10">
        <f>N(C117)-G117</f>
        <v/>
      </c>
      <c r="J117" s="10">
        <f>(N(D117)+N(E117))*$B$8+N(F117)*$B$9</f>
        <v/>
      </c>
    </row>
    <row r="118">
      <c r="A118" s="4" t="n"/>
      <c r="B118" s="4" t="n"/>
      <c r="C118" s="12" t="n"/>
      <c r="D118" s="12" t="n"/>
      <c r="E118" s="12" t="n"/>
      <c r="F118" s="12" t="n"/>
      <c r="G118" s="10">
        <f>N(D118)+N(E118)+N(F118)</f>
        <v/>
      </c>
      <c r="H118" s="11">
        <f>IF(N(C118)=0,"",G118/C118)</f>
        <v/>
      </c>
      <c r="I118" s="10">
        <f>N(C118)-G118</f>
        <v/>
      </c>
      <c r="J118" s="10">
        <f>(N(D118)+N(E118))*$B$8+N(F118)*$B$9</f>
        <v/>
      </c>
    </row>
    <row r="119">
      <c r="A119" s="4" t="n"/>
      <c r="B119" s="4" t="n"/>
      <c r="C119" s="12" t="n"/>
      <c r="D119" s="12" t="n"/>
      <c r="E119" s="12" t="n"/>
      <c r="F119" s="12" t="n"/>
      <c r="G119" s="10">
        <f>N(D119)+N(E119)+N(F119)</f>
        <v/>
      </c>
      <c r="H119" s="11">
        <f>IF(N(C119)=0,"",G119/C119)</f>
        <v/>
      </c>
      <c r="I119" s="10">
        <f>N(C119)-G119</f>
        <v/>
      </c>
      <c r="J119" s="10">
        <f>(N(D119)+N(E119))*$B$8+N(F119)*$B$9</f>
        <v/>
      </c>
    </row>
    <row r="120">
      <c r="A120" s="4" t="n"/>
      <c r="B120" s="4" t="n"/>
      <c r="C120" s="12" t="n"/>
      <c r="D120" s="12" t="n"/>
      <c r="E120" s="12" t="n"/>
      <c r="F120" s="12" t="n"/>
      <c r="G120" s="10">
        <f>N(D120)+N(E120)+N(F120)</f>
        <v/>
      </c>
      <c r="H120" s="11">
        <f>IF(N(C120)=0,"",G120/C120)</f>
        <v/>
      </c>
      <c r="I120" s="10">
        <f>N(C120)-G120</f>
        <v/>
      </c>
      <c r="J120" s="10">
        <f>(N(D120)+N(E120))*$B$8+N(F120)*$B$9</f>
        <v/>
      </c>
    </row>
    <row r="121">
      <c r="A121" s="4" t="n"/>
      <c r="B121" s="4" t="n"/>
      <c r="C121" s="12" t="n"/>
      <c r="D121" s="12" t="n"/>
      <c r="E121" s="12" t="n"/>
      <c r="F121" s="12" t="n"/>
      <c r="G121" s="10">
        <f>N(D121)+N(E121)+N(F121)</f>
        <v/>
      </c>
      <c r="H121" s="11">
        <f>IF(N(C121)=0,"",G121/C121)</f>
        <v/>
      </c>
      <c r="I121" s="10">
        <f>N(C121)-G121</f>
        <v/>
      </c>
      <c r="J121" s="10">
        <f>(N(D121)+N(E121))*$B$8+N(F121)*$B$9</f>
        <v/>
      </c>
    </row>
    <row r="122">
      <c r="A122" s="4" t="n"/>
      <c r="B122" s="4" t="n"/>
      <c r="C122" s="12" t="n"/>
      <c r="D122" s="12" t="n"/>
      <c r="E122" s="12" t="n"/>
      <c r="F122" s="12" t="n"/>
      <c r="G122" s="10">
        <f>N(D122)+N(E122)+N(F122)</f>
        <v/>
      </c>
      <c r="H122" s="11">
        <f>IF(N(C122)=0,"",G122/C122)</f>
        <v/>
      </c>
      <c r="I122" s="10">
        <f>N(C122)-G122</f>
        <v/>
      </c>
      <c r="J122" s="10">
        <f>(N(D122)+N(E122))*$B$8+N(F122)*$B$9</f>
        <v/>
      </c>
    </row>
    <row r="123">
      <c r="A123" s="4" t="n"/>
      <c r="B123" s="4" t="n"/>
      <c r="C123" s="12" t="n"/>
      <c r="D123" s="12" t="n"/>
      <c r="E123" s="12" t="n"/>
      <c r="F123" s="12" t="n"/>
      <c r="G123" s="10">
        <f>N(D123)+N(E123)+N(F123)</f>
        <v/>
      </c>
      <c r="H123" s="11">
        <f>IF(N(C123)=0,"",G123/C123)</f>
        <v/>
      </c>
      <c r="I123" s="10">
        <f>N(C123)-G123</f>
        <v/>
      </c>
      <c r="J123" s="10">
        <f>(N(D123)+N(E123))*$B$8+N(F123)*$B$9</f>
        <v/>
      </c>
    </row>
    <row r="124">
      <c r="A124" s="4" t="n"/>
      <c r="B124" s="4" t="n"/>
      <c r="C124" s="12" t="n"/>
      <c r="D124" s="12" t="n"/>
      <c r="E124" s="12" t="n"/>
      <c r="F124" s="12" t="n"/>
      <c r="G124" s="10">
        <f>N(D124)+N(E124)+N(F124)</f>
        <v/>
      </c>
      <c r="H124" s="11">
        <f>IF(N(C124)=0,"",G124/C124)</f>
        <v/>
      </c>
      <c r="I124" s="10">
        <f>N(C124)-G124</f>
        <v/>
      </c>
      <c r="J124" s="10">
        <f>(N(D124)+N(E124))*$B$8+N(F124)*$B$9</f>
        <v/>
      </c>
    </row>
    <row r="125">
      <c r="A125" s="4" t="n"/>
      <c r="B125" s="4" t="n"/>
      <c r="C125" s="12" t="n"/>
      <c r="D125" s="12" t="n"/>
      <c r="E125" s="12" t="n"/>
      <c r="F125" s="12" t="n"/>
      <c r="G125" s="10">
        <f>N(D125)+N(E125)+N(F125)</f>
        <v/>
      </c>
      <c r="H125" s="11">
        <f>IF(N(C125)=0,"",G125/C125)</f>
        <v/>
      </c>
      <c r="I125" s="10">
        <f>N(C125)-G125</f>
        <v/>
      </c>
      <c r="J125" s="10">
        <f>(N(D125)+N(E125))*$B$8+N(F125)*$B$9</f>
        <v/>
      </c>
    </row>
    <row r="126">
      <c r="A126" s="4" t="n"/>
      <c r="B126" s="4" t="n"/>
      <c r="C126" s="12" t="n"/>
      <c r="D126" s="12" t="n"/>
      <c r="E126" s="12" t="n"/>
      <c r="F126" s="12" t="n"/>
      <c r="G126" s="10">
        <f>N(D126)+N(E126)+N(F126)</f>
        <v/>
      </c>
      <c r="H126" s="11">
        <f>IF(N(C126)=0,"",G126/C126)</f>
        <v/>
      </c>
      <c r="I126" s="10">
        <f>N(C126)-G126</f>
        <v/>
      </c>
      <c r="J126" s="10">
        <f>(N(D126)+N(E126))*$B$8+N(F126)*$B$9</f>
        <v/>
      </c>
    </row>
    <row r="127">
      <c r="A127" s="4" t="n"/>
      <c r="B127" s="4" t="n"/>
      <c r="C127" s="12" t="n"/>
      <c r="D127" s="12" t="n"/>
      <c r="E127" s="12" t="n"/>
      <c r="F127" s="12" t="n"/>
      <c r="G127" s="10">
        <f>N(D127)+N(E127)+N(F127)</f>
        <v/>
      </c>
      <c r="H127" s="11">
        <f>IF(N(C127)=0,"",G127/C127)</f>
        <v/>
      </c>
      <c r="I127" s="10">
        <f>N(C127)-G127</f>
        <v/>
      </c>
      <c r="J127" s="10">
        <f>(N(D127)+N(E127))*$B$8+N(F127)*$B$9</f>
        <v/>
      </c>
    </row>
    <row r="128">
      <c r="A128" s="4" t="n"/>
      <c r="B128" s="4" t="n"/>
      <c r="C128" s="12" t="n"/>
      <c r="D128" s="12" t="n"/>
      <c r="E128" s="12" t="n"/>
      <c r="F128" s="12" t="n"/>
      <c r="G128" s="10">
        <f>N(D128)+N(E128)+N(F128)</f>
        <v/>
      </c>
      <c r="H128" s="11">
        <f>IF(N(C128)=0,"",G128/C128)</f>
        <v/>
      </c>
      <c r="I128" s="10">
        <f>N(C128)-G128</f>
        <v/>
      </c>
      <c r="J128" s="10">
        <f>(N(D128)+N(E128))*$B$8+N(F128)*$B$9</f>
        <v/>
      </c>
    </row>
    <row r="129">
      <c r="A129" s="4" t="n"/>
      <c r="B129" s="4" t="n"/>
      <c r="C129" s="12" t="n"/>
      <c r="D129" s="12" t="n"/>
      <c r="E129" s="12" t="n"/>
      <c r="F129" s="12" t="n"/>
      <c r="G129" s="10">
        <f>N(D129)+N(E129)+N(F129)</f>
        <v/>
      </c>
      <c r="H129" s="11">
        <f>IF(N(C129)=0,"",G129/C129)</f>
        <v/>
      </c>
      <c r="I129" s="10">
        <f>N(C129)-G129</f>
        <v/>
      </c>
      <c r="J129" s="10">
        <f>(N(D129)+N(E129))*$B$8+N(F129)*$B$9</f>
        <v/>
      </c>
    </row>
    <row r="130">
      <c r="A130" s="4" t="n"/>
      <c r="B130" s="4" t="n"/>
      <c r="C130" s="12" t="n"/>
      <c r="D130" s="12" t="n"/>
      <c r="E130" s="12" t="n"/>
      <c r="F130" s="12" t="n"/>
      <c r="G130" s="10">
        <f>N(D130)+N(E130)+N(F130)</f>
        <v/>
      </c>
      <c r="H130" s="11">
        <f>IF(N(C130)=0,"",G130/C130)</f>
        <v/>
      </c>
      <c r="I130" s="10">
        <f>N(C130)-G130</f>
        <v/>
      </c>
      <c r="J130" s="10">
        <f>(N(D130)+N(E130))*$B$8+N(F130)*$B$9</f>
        <v/>
      </c>
    </row>
    <row r="131">
      <c r="A131" s="4" t="n"/>
      <c r="B131" s="4" t="n"/>
      <c r="C131" s="12" t="n"/>
      <c r="D131" s="12" t="n"/>
      <c r="E131" s="12" t="n"/>
      <c r="F131" s="12" t="n"/>
      <c r="G131" s="10">
        <f>N(D131)+N(E131)+N(F131)</f>
        <v/>
      </c>
      <c r="H131" s="11">
        <f>IF(N(C131)=0,"",G131/C131)</f>
        <v/>
      </c>
      <c r="I131" s="10">
        <f>N(C131)-G131</f>
        <v/>
      </c>
      <c r="J131" s="10">
        <f>(N(D131)+N(E131))*$B$8+N(F131)*$B$9</f>
        <v/>
      </c>
    </row>
    <row r="132">
      <c r="A132" s="4" t="n"/>
      <c r="B132" s="4" t="n"/>
      <c r="C132" s="12" t="n"/>
      <c r="D132" s="12" t="n"/>
      <c r="E132" s="12" t="n"/>
      <c r="F132" s="12" t="n"/>
      <c r="G132" s="10">
        <f>N(D132)+N(E132)+N(F132)</f>
        <v/>
      </c>
      <c r="H132" s="11">
        <f>IF(N(C132)=0,"",G132/C132)</f>
        <v/>
      </c>
      <c r="I132" s="10">
        <f>N(C132)-G132</f>
        <v/>
      </c>
      <c r="J132" s="10">
        <f>(N(D132)+N(E132))*$B$8+N(F132)*$B$9</f>
        <v/>
      </c>
    </row>
    <row r="133">
      <c r="A133" s="4" t="n"/>
      <c r="B133" s="4" t="n"/>
      <c r="C133" s="12" t="n"/>
      <c r="D133" s="12" t="n"/>
      <c r="E133" s="12" t="n"/>
      <c r="F133" s="12" t="n"/>
      <c r="G133" s="10">
        <f>N(D133)+N(E133)+N(F133)</f>
        <v/>
      </c>
      <c r="H133" s="11">
        <f>IF(N(C133)=0,"",G133/C133)</f>
        <v/>
      </c>
      <c r="I133" s="10">
        <f>N(C133)-G133</f>
        <v/>
      </c>
      <c r="J133" s="10">
        <f>(N(D133)+N(E133))*$B$8+N(F133)*$B$9</f>
        <v/>
      </c>
    </row>
    <row r="134">
      <c r="A134" s="4" t="n"/>
      <c r="B134" s="4" t="n"/>
      <c r="C134" s="12" t="n"/>
      <c r="D134" s="12" t="n"/>
      <c r="E134" s="12" t="n"/>
      <c r="F134" s="12" t="n"/>
      <c r="G134" s="10">
        <f>N(D134)+N(E134)+N(F134)</f>
        <v/>
      </c>
      <c r="H134" s="11">
        <f>IF(N(C134)=0,"",G134/C134)</f>
        <v/>
      </c>
      <c r="I134" s="10">
        <f>N(C134)-G134</f>
        <v/>
      </c>
      <c r="J134" s="10">
        <f>(N(D134)+N(E134))*$B$8+N(F134)*$B$9</f>
        <v/>
      </c>
    </row>
    <row r="135">
      <c r="A135" s="4" t="n"/>
      <c r="B135" s="4" t="n"/>
      <c r="C135" s="12" t="n"/>
      <c r="D135" s="12" t="n"/>
      <c r="E135" s="12" t="n"/>
      <c r="F135" s="12" t="n"/>
      <c r="G135" s="10">
        <f>N(D135)+N(E135)+N(F135)</f>
        <v/>
      </c>
      <c r="H135" s="11">
        <f>IF(N(C135)=0,"",G135/C135)</f>
        <v/>
      </c>
      <c r="I135" s="10">
        <f>N(C135)-G135</f>
        <v/>
      </c>
      <c r="J135" s="10">
        <f>(N(D135)+N(E135))*$B$8+N(F135)*$B$9</f>
        <v/>
      </c>
    </row>
    <row r="136">
      <c r="A136" s="4" t="n"/>
      <c r="B136" s="4" t="n"/>
      <c r="C136" s="12" t="n"/>
      <c r="D136" s="12" t="n"/>
      <c r="E136" s="12" t="n"/>
      <c r="F136" s="12" t="n"/>
      <c r="G136" s="10">
        <f>N(D136)+N(E136)+N(F136)</f>
        <v/>
      </c>
      <c r="H136" s="11">
        <f>IF(N(C136)=0,"",G136/C136)</f>
        <v/>
      </c>
      <c r="I136" s="10">
        <f>N(C136)-G136</f>
        <v/>
      </c>
      <c r="J136" s="10">
        <f>(N(D136)+N(E136))*$B$8+N(F136)*$B$9</f>
        <v/>
      </c>
    </row>
    <row r="137">
      <c r="A137" s="4" t="n"/>
      <c r="B137" s="4" t="n"/>
      <c r="C137" s="12" t="n"/>
      <c r="D137" s="12" t="n"/>
      <c r="E137" s="12" t="n"/>
      <c r="F137" s="12" t="n"/>
      <c r="G137" s="10">
        <f>N(D137)+N(E137)+N(F137)</f>
        <v/>
      </c>
      <c r="H137" s="11">
        <f>IF(N(C137)=0,"",G137/C137)</f>
        <v/>
      </c>
      <c r="I137" s="10">
        <f>N(C137)-G137</f>
        <v/>
      </c>
      <c r="J137" s="10">
        <f>(N(D137)+N(E137))*$B$8+N(F137)*$B$9</f>
        <v/>
      </c>
    </row>
    <row r="138">
      <c r="A138" s="4" t="n"/>
      <c r="B138" s="4" t="n"/>
      <c r="C138" s="12" t="n"/>
      <c r="D138" s="12" t="n"/>
      <c r="E138" s="12" t="n"/>
      <c r="F138" s="12" t="n"/>
      <c r="G138" s="10">
        <f>N(D138)+N(E138)+N(F138)</f>
        <v/>
      </c>
      <c r="H138" s="11">
        <f>IF(N(C138)=0,"",G138/C138)</f>
        <v/>
      </c>
      <c r="I138" s="10">
        <f>N(C138)-G138</f>
        <v/>
      </c>
      <c r="J138" s="10">
        <f>(N(D138)+N(E138))*$B$8+N(F138)*$B$9</f>
        <v/>
      </c>
    </row>
    <row r="139">
      <c r="A139" s="4" t="n"/>
      <c r="B139" s="4" t="n"/>
      <c r="C139" s="12" t="n"/>
      <c r="D139" s="12" t="n"/>
      <c r="E139" s="12" t="n"/>
      <c r="F139" s="12" t="n"/>
      <c r="G139" s="10">
        <f>N(D139)+N(E139)+N(F139)</f>
        <v/>
      </c>
      <c r="H139" s="11">
        <f>IF(N(C139)=0,"",G139/C139)</f>
        <v/>
      </c>
      <c r="I139" s="10">
        <f>N(C139)-G139</f>
        <v/>
      </c>
      <c r="J139" s="10">
        <f>(N(D139)+N(E139))*$B$8+N(F139)*$B$9</f>
        <v/>
      </c>
    </row>
    <row r="140">
      <c r="A140" s="4" t="n"/>
      <c r="B140" s="4" t="n"/>
      <c r="C140" s="12" t="n"/>
      <c r="D140" s="12" t="n"/>
      <c r="E140" s="12" t="n"/>
      <c r="F140" s="12" t="n"/>
      <c r="G140" s="10">
        <f>N(D140)+N(E140)+N(F140)</f>
        <v/>
      </c>
      <c r="H140" s="11">
        <f>IF(N(C140)=0,"",G140/C140)</f>
        <v/>
      </c>
      <c r="I140" s="10">
        <f>N(C140)-G140</f>
        <v/>
      </c>
      <c r="J140" s="10">
        <f>(N(D140)+N(E140))*$B$8+N(F140)*$B$9</f>
        <v/>
      </c>
    </row>
    <row r="141">
      <c r="A141" s="4" t="n"/>
      <c r="B141" s="4" t="n"/>
      <c r="C141" s="12" t="n"/>
      <c r="D141" s="12" t="n"/>
      <c r="E141" s="12" t="n"/>
      <c r="F141" s="12" t="n"/>
      <c r="G141" s="10">
        <f>N(D141)+N(E141)+N(F141)</f>
        <v/>
      </c>
      <c r="H141" s="11">
        <f>IF(N(C141)=0,"",G141/C141)</f>
        <v/>
      </c>
      <c r="I141" s="10">
        <f>N(C141)-G141</f>
        <v/>
      </c>
      <c r="J141" s="10">
        <f>(N(D141)+N(E141))*$B$8+N(F141)*$B$9</f>
        <v/>
      </c>
    </row>
    <row r="142">
      <c r="A142" s="4" t="n"/>
      <c r="B142" s="4" t="n"/>
      <c r="C142" s="12" t="n"/>
      <c r="D142" s="12" t="n"/>
      <c r="E142" s="12" t="n"/>
      <c r="F142" s="12" t="n"/>
      <c r="G142" s="10">
        <f>N(D142)+N(E142)+N(F142)</f>
        <v/>
      </c>
      <c r="H142" s="11">
        <f>IF(N(C142)=0,"",G142/C142)</f>
        <v/>
      </c>
      <c r="I142" s="10">
        <f>N(C142)-G142</f>
        <v/>
      </c>
      <c r="J142" s="10">
        <f>(N(D142)+N(E142))*$B$8+N(F142)*$B$9</f>
        <v/>
      </c>
    </row>
    <row r="143">
      <c r="A143" s="4" t="n"/>
      <c r="B143" s="4" t="n"/>
      <c r="C143" s="12" t="n"/>
      <c r="D143" s="12" t="n"/>
      <c r="E143" s="12" t="n"/>
      <c r="F143" s="12" t="n"/>
      <c r="G143" s="10">
        <f>N(D143)+N(E143)+N(F143)</f>
        <v/>
      </c>
      <c r="H143" s="11">
        <f>IF(N(C143)=0,"",G143/C143)</f>
        <v/>
      </c>
      <c r="I143" s="10">
        <f>N(C143)-G143</f>
        <v/>
      </c>
      <c r="J143" s="10">
        <f>(N(D143)+N(E143))*$B$8+N(F143)*$B$9</f>
        <v/>
      </c>
    </row>
    <row r="144">
      <c r="A144" s="4" t="n"/>
      <c r="B144" s="4" t="n"/>
      <c r="C144" s="12" t="n"/>
      <c r="D144" s="12" t="n"/>
      <c r="E144" s="12" t="n"/>
      <c r="F144" s="12" t="n"/>
      <c r="G144" s="10">
        <f>N(D144)+N(E144)+N(F144)</f>
        <v/>
      </c>
      <c r="H144" s="11">
        <f>IF(N(C144)=0,"",G144/C144)</f>
        <v/>
      </c>
      <c r="I144" s="10">
        <f>N(C144)-G144</f>
        <v/>
      </c>
      <c r="J144" s="10">
        <f>(N(D144)+N(E144))*$B$8+N(F144)*$B$9</f>
        <v/>
      </c>
    </row>
    <row r="145">
      <c r="A145" s="4" t="n"/>
      <c r="B145" s="4" t="n"/>
      <c r="C145" s="12" t="n"/>
      <c r="D145" s="12" t="n"/>
      <c r="E145" s="12" t="n"/>
      <c r="F145" s="12" t="n"/>
      <c r="G145" s="10">
        <f>N(D145)+N(E145)+N(F145)</f>
        <v/>
      </c>
      <c r="H145" s="11">
        <f>IF(N(C145)=0,"",G145/C145)</f>
        <v/>
      </c>
      <c r="I145" s="10">
        <f>N(C145)-G145</f>
        <v/>
      </c>
      <c r="J145" s="10">
        <f>(N(D145)+N(E145))*$B$8+N(F145)*$B$9</f>
        <v/>
      </c>
    </row>
    <row r="146">
      <c r="A146" s="4" t="n"/>
      <c r="B146" s="4" t="n"/>
      <c r="C146" s="12" t="n"/>
      <c r="D146" s="12" t="n"/>
      <c r="E146" s="12" t="n"/>
      <c r="F146" s="12" t="n"/>
      <c r="G146" s="10">
        <f>N(D146)+N(E146)+N(F146)</f>
        <v/>
      </c>
      <c r="H146" s="11">
        <f>IF(N(C146)=0,"",G146/C146)</f>
        <v/>
      </c>
      <c r="I146" s="10">
        <f>N(C146)-G146</f>
        <v/>
      </c>
      <c r="J146" s="10">
        <f>(N(D146)+N(E146))*$B$8+N(F146)*$B$9</f>
        <v/>
      </c>
    </row>
    <row r="147">
      <c r="A147" s="4" t="n"/>
      <c r="B147" s="4" t="n"/>
      <c r="C147" s="12" t="n"/>
      <c r="D147" s="12" t="n"/>
      <c r="E147" s="12" t="n"/>
      <c r="F147" s="12" t="n"/>
      <c r="G147" s="10">
        <f>N(D147)+N(E147)+N(F147)</f>
        <v/>
      </c>
      <c r="H147" s="11">
        <f>IF(N(C147)=0,"",G147/C147)</f>
        <v/>
      </c>
      <c r="I147" s="10">
        <f>N(C147)-G147</f>
        <v/>
      </c>
      <c r="J147" s="10">
        <f>(N(D147)+N(E147))*$B$8+N(F147)*$B$9</f>
        <v/>
      </c>
    </row>
    <row r="148">
      <c r="A148" s="4" t="n"/>
      <c r="B148" s="4" t="n"/>
      <c r="C148" s="12" t="n"/>
      <c r="D148" s="12" t="n"/>
      <c r="E148" s="12" t="n"/>
      <c r="F148" s="12" t="n"/>
      <c r="G148" s="10">
        <f>N(D148)+N(E148)+N(F148)</f>
        <v/>
      </c>
      <c r="H148" s="11">
        <f>IF(N(C148)=0,"",G148/C148)</f>
        <v/>
      </c>
      <c r="I148" s="10">
        <f>N(C148)-G148</f>
        <v/>
      </c>
      <c r="J148" s="10">
        <f>(N(D148)+N(E148))*$B$8+N(F148)*$B$9</f>
        <v/>
      </c>
    </row>
    <row r="149">
      <c r="A149" s="4" t="n"/>
      <c r="B149" s="4" t="n"/>
      <c r="C149" s="12" t="n"/>
      <c r="D149" s="12" t="n"/>
      <c r="E149" s="12" t="n"/>
      <c r="F149" s="12" t="n"/>
      <c r="G149" s="10">
        <f>N(D149)+N(E149)+N(F149)</f>
        <v/>
      </c>
      <c r="H149" s="11">
        <f>IF(N(C149)=0,"",G149/C149)</f>
        <v/>
      </c>
      <c r="I149" s="10">
        <f>N(C149)-G149</f>
        <v/>
      </c>
      <c r="J149" s="10">
        <f>(N(D149)+N(E149))*$B$8+N(F149)*$B$9</f>
        <v/>
      </c>
    </row>
    <row r="150">
      <c r="A150" s="4" t="n"/>
      <c r="B150" s="4" t="n"/>
      <c r="C150" s="12" t="n"/>
      <c r="D150" s="12" t="n"/>
      <c r="E150" s="12" t="n"/>
      <c r="F150" s="12" t="n"/>
      <c r="G150" s="10">
        <f>N(D150)+N(E150)+N(F150)</f>
        <v/>
      </c>
      <c r="H150" s="11">
        <f>IF(N(C150)=0,"",G150/C150)</f>
        <v/>
      </c>
      <c r="I150" s="10">
        <f>N(C150)-G150</f>
        <v/>
      </c>
      <c r="J150" s="10">
        <f>(N(D150)+N(E150))*$B$8+N(F150)*$B$9</f>
        <v/>
      </c>
    </row>
    <row r="151">
      <c r="A151" s="4" t="n"/>
      <c r="B151" s="4" t="n"/>
      <c r="C151" s="12" t="n"/>
      <c r="D151" s="12" t="n"/>
      <c r="E151" s="12" t="n"/>
      <c r="F151" s="12" t="n"/>
      <c r="G151" s="10">
        <f>N(D151)+N(E151)+N(F151)</f>
        <v/>
      </c>
      <c r="H151" s="11">
        <f>IF(N(C151)=0,"",G151/C151)</f>
        <v/>
      </c>
      <c r="I151" s="10">
        <f>N(C151)-G151</f>
        <v/>
      </c>
      <c r="J151" s="10">
        <f>(N(D151)+N(E151))*$B$8+N(F151)*$B$9</f>
        <v/>
      </c>
    </row>
    <row r="152">
      <c r="A152" s="4" t="n"/>
      <c r="B152" s="4" t="n"/>
      <c r="C152" s="12" t="n"/>
      <c r="D152" s="12" t="n"/>
      <c r="E152" s="12" t="n"/>
      <c r="F152" s="12" t="n"/>
      <c r="G152" s="10">
        <f>N(D152)+N(E152)+N(F152)</f>
        <v/>
      </c>
      <c r="H152" s="11">
        <f>IF(N(C152)=0,"",G152/C152)</f>
        <v/>
      </c>
      <c r="I152" s="10">
        <f>N(C152)-G152</f>
        <v/>
      </c>
      <c r="J152" s="10">
        <f>(N(D152)+N(E152))*$B$8+N(F152)*$B$9</f>
        <v/>
      </c>
    </row>
    <row r="153">
      <c r="A153" s="4" t="n"/>
      <c r="B153" s="4" t="n"/>
      <c r="C153" s="12" t="n"/>
      <c r="D153" s="12" t="n"/>
      <c r="E153" s="12" t="n"/>
      <c r="F153" s="12" t="n"/>
      <c r="G153" s="10">
        <f>N(D153)+N(E153)+N(F153)</f>
        <v/>
      </c>
      <c r="H153" s="11">
        <f>IF(N(C153)=0,"",G153/C153)</f>
        <v/>
      </c>
      <c r="I153" s="10">
        <f>N(C153)-G153</f>
        <v/>
      </c>
      <c r="J153" s="10">
        <f>(N(D153)+N(E153))*$B$8+N(F153)*$B$9</f>
        <v/>
      </c>
    </row>
    <row r="154">
      <c r="A154" s="4" t="n"/>
      <c r="B154" s="4" t="n"/>
      <c r="C154" s="12" t="n"/>
      <c r="D154" s="12" t="n"/>
      <c r="E154" s="12" t="n"/>
      <c r="F154" s="12" t="n"/>
      <c r="G154" s="10">
        <f>N(D154)+N(E154)+N(F154)</f>
        <v/>
      </c>
      <c r="H154" s="11">
        <f>IF(N(C154)=0,"",G154/C154)</f>
        <v/>
      </c>
      <c r="I154" s="10">
        <f>N(C154)-G154</f>
        <v/>
      </c>
      <c r="J154" s="10">
        <f>(N(D154)+N(E154))*$B$8+N(F154)*$B$9</f>
        <v/>
      </c>
    </row>
    <row r="155">
      <c r="A155" s="4" t="n"/>
      <c r="B155" s="4" t="n"/>
      <c r="C155" s="12" t="n"/>
      <c r="D155" s="12" t="n"/>
      <c r="E155" s="12" t="n"/>
      <c r="F155" s="12" t="n"/>
      <c r="G155" s="10">
        <f>N(D155)+N(E155)+N(F155)</f>
        <v/>
      </c>
      <c r="H155" s="11">
        <f>IF(N(C155)=0,"",G155/C155)</f>
        <v/>
      </c>
      <c r="I155" s="10">
        <f>N(C155)-G155</f>
        <v/>
      </c>
      <c r="J155" s="10">
        <f>(N(D155)+N(E155))*$B$8+N(F155)*$B$9</f>
        <v/>
      </c>
    </row>
    <row r="156">
      <c r="A156" s="4" t="n"/>
      <c r="B156" s="4" t="n"/>
      <c r="C156" s="12" t="n"/>
      <c r="D156" s="12" t="n"/>
      <c r="E156" s="12" t="n"/>
      <c r="F156" s="12" t="n"/>
      <c r="G156" s="10">
        <f>N(D156)+N(E156)+N(F156)</f>
        <v/>
      </c>
      <c r="H156" s="11">
        <f>IF(N(C156)=0,"",G156/C156)</f>
        <v/>
      </c>
      <c r="I156" s="10">
        <f>N(C156)-G156</f>
        <v/>
      </c>
      <c r="J156" s="10">
        <f>(N(D156)+N(E156))*$B$8+N(F156)*$B$9</f>
        <v/>
      </c>
    </row>
    <row r="157">
      <c r="A157" s="4" t="n"/>
      <c r="B157" s="4" t="n"/>
      <c r="C157" s="12" t="n"/>
      <c r="D157" s="12" t="n"/>
      <c r="E157" s="12" t="n"/>
      <c r="F157" s="12" t="n"/>
      <c r="G157" s="10">
        <f>N(D157)+N(E157)+N(F157)</f>
        <v/>
      </c>
      <c r="H157" s="11">
        <f>IF(N(C157)=0,"",G157/C157)</f>
        <v/>
      </c>
      <c r="I157" s="10">
        <f>N(C157)-G157</f>
        <v/>
      </c>
      <c r="J157" s="10">
        <f>(N(D157)+N(E157))*$B$8+N(F157)*$B$9</f>
        <v/>
      </c>
    </row>
    <row r="158">
      <c r="A158" s="4" t="n"/>
      <c r="B158" s="4" t="n"/>
      <c r="C158" s="12" t="n"/>
      <c r="D158" s="12" t="n"/>
      <c r="E158" s="12" t="n"/>
      <c r="F158" s="12" t="n"/>
      <c r="G158" s="10">
        <f>N(D158)+N(E158)+N(F158)</f>
        <v/>
      </c>
      <c r="H158" s="11">
        <f>IF(N(C158)=0,"",G158/C158)</f>
        <v/>
      </c>
      <c r="I158" s="10">
        <f>N(C158)-G158</f>
        <v/>
      </c>
      <c r="J158" s="10">
        <f>(N(D158)+N(E158))*$B$8+N(F158)*$B$9</f>
        <v/>
      </c>
    </row>
    <row r="159">
      <c r="A159" s="4" t="n"/>
      <c r="B159" s="4" t="n"/>
      <c r="C159" s="12" t="n"/>
      <c r="D159" s="12" t="n"/>
      <c r="E159" s="12" t="n"/>
      <c r="F159" s="12" t="n"/>
      <c r="G159" s="10">
        <f>N(D159)+N(E159)+N(F159)</f>
        <v/>
      </c>
      <c r="H159" s="11">
        <f>IF(N(C159)=0,"",G159/C159)</f>
        <v/>
      </c>
      <c r="I159" s="10">
        <f>N(C159)-G159</f>
        <v/>
      </c>
      <c r="J159" s="10">
        <f>(N(D159)+N(E159))*$B$8+N(F159)*$B$9</f>
        <v/>
      </c>
    </row>
    <row r="160">
      <c r="A160" s="4" t="n"/>
      <c r="B160" s="4" t="n"/>
      <c r="C160" s="12" t="n"/>
      <c r="D160" s="12" t="n"/>
      <c r="E160" s="12" t="n"/>
      <c r="F160" s="12" t="n"/>
      <c r="G160" s="10">
        <f>N(D160)+N(E160)+N(F160)</f>
        <v/>
      </c>
      <c r="H160" s="11">
        <f>IF(N(C160)=0,"",G160/C160)</f>
        <v/>
      </c>
      <c r="I160" s="10">
        <f>N(C160)-G160</f>
        <v/>
      </c>
      <c r="J160" s="10">
        <f>(N(D160)+N(E160))*$B$8+N(F160)*$B$9</f>
        <v/>
      </c>
    </row>
    <row r="161">
      <c r="A161" s="4" t="n"/>
      <c r="B161" s="4" t="n"/>
      <c r="C161" s="12" t="n"/>
      <c r="D161" s="12" t="n"/>
      <c r="E161" s="12" t="n"/>
      <c r="F161" s="12" t="n"/>
      <c r="G161" s="10">
        <f>N(D161)+N(E161)+N(F161)</f>
        <v/>
      </c>
      <c r="H161" s="11">
        <f>IF(N(C161)=0,"",G161/C161)</f>
        <v/>
      </c>
      <c r="I161" s="10">
        <f>N(C161)-G161</f>
        <v/>
      </c>
      <c r="J161" s="10">
        <f>(N(D161)+N(E161))*$B$8+N(F161)*$B$9</f>
        <v/>
      </c>
    </row>
    <row r="162">
      <c r="A162" s="4" t="n"/>
      <c r="B162" s="4" t="n"/>
      <c r="C162" s="12" t="n"/>
      <c r="D162" s="12" t="n"/>
      <c r="E162" s="12" t="n"/>
      <c r="F162" s="12" t="n"/>
      <c r="G162" s="10">
        <f>N(D162)+N(E162)+N(F162)</f>
        <v/>
      </c>
      <c r="H162" s="11">
        <f>IF(N(C162)=0,"",G162/C162)</f>
        <v/>
      </c>
      <c r="I162" s="10">
        <f>N(C162)-G162</f>
        <v/>
      </c>
      <c r="J162" s="10">
        <f>(N(D162)+N(E162))*$B$8+N(F162)*$B$9</f>
        <v/>
      </c>
    </row>
    <row r="163">
      <c r="A163" s="4" t="n"/>
      <c r="B163" s="4" t="n"/>
      <c r="C163" s="12" t="n"/>
      <c r="D163" s="12" t="n"/>
      <c r="E163" s="12" t="n"/>
      <c r="F163" s="12" t="n"/>
      <c r="G163" s="10">
        <f>N(D163)+N(E163)+N(F163)</f>
        <v/>
      </c>
      <c r="H163" s="11">
        <f>IF(N(C163)=0,"",G163/C163)</f>
        <v/>
      </c>
      <c r="I163" s="10">
        <f>N(C163)-G163</f>
        <v/>
      </c>
      <c r="J163" s="10">
        <f>(N(D163)+N(E163))*$B$8+N(F163)*$B$9</f>
        <v/>
      </c>
    </row>
    <row r="164">
      <c r="A164" s="4" t="n"/>
      <c r="B164" s="4" t="n"/>
      <c r="C164" s="12" t="n"/>
      <c r="D164" s="12" t="n"/>
      <c r="E164" s="12" t="n"/>
      <c r="F164" s="12" t="n"/>
      <c r="G164" s="10">
        <f>N(D164)+N(E164)+N(F164)</f>
        <v/>
      </c>
      <c r="H164" s="11">
        <f>IF(N(C164)=0,"",G164/C164)</f>
        <v/>
      </c>
      <c r="I164" s="10">
        <f>N(C164)-G164</f>
        <v/>
      </c>
      <c r="J164" s="10">
        <f>(N(D164)+N(E164))*$B$8+N(F164)*$B$9</f>
        <v/>
      </c>
    </row>
    <row r="165">
      <c r="A165" s="4" t="n"/>
      <c r="B165" s="4" t="n"/>
      <c r="C165" s="12" t="n"/>
      <c r="D165" s="12" t="n"/>
      <c r="E165" s="12" t="n"/>
      <c r="F165" s="12" t="n"/>
      <c r="G165" s="10">
        <f>N(D165)+N(E165)+N(F165)</f>
        <v/>
      </c>
      <c r="H165" s="11">
        <f>IF(N(C165)=0,"",G165/C165)</f>
        <v/>
      </c>
      <c r="I165" s="10">
        <f>N(C165)-G165</f>
        <v/>
      </c>
      <c r="J165" s="10">
        <f>(N(D165)+N(E165))*$B$8+N(F165)*$B$9</f>
        <v/>
      </c>
    </row>
    <row r="166">
      <c r="A166" s="4" t="n"/>
      <c r="B166" s="4" t="n"/>
      <c r="C166" s="12" t="n"/>
      <c r="D166" s="12" t="n"/>
      <c r="E166" s="12" t="n"/>
      <c r="F166" s="12" t="n"/>
      <c r="G166" s="10">
        <f>N(D166)+N(E166)+N(F166)</f>
        <v/>
      </c>
      <c r="H166" s="11">
        <f>IF(N(C166)=0,"",G166/C166)</f>
        <v/>
      </c>
      <c r="I166" s="10">
        <f>N(C166)-G166</f>
        <v/>
      </c>
      <c r="J166" s="10">
        <f>(N(D166)+N(E166))*$B$8+N(F166)*$B$9</f>
        <v/>
      </c>
    </row>
    <row r="167">
      <c r="A167" s="4" t="n"/>
      <c r="B167" s="4" t="n"/>
      <c r="C167" s="12" t="n"/>
      <c r="D167" s="12" t="n"/>
      <c r="E167" s="12" t="n"/>
      <c r="F167" s="12" t="n"/>
      <c r="G167" s="10">
        <f>N(D167)+N(E167)+N(F167)</f>
        <v/>
      </c>
      <c r="H167" s="11">
        <f>IF(N(C167)=0,"",G167/C167)</f>
        <v/>
      </c>
      <c r="I167" s="10">
        <f>N(C167)-G167</f>
        <v/>
      </c>
      <c r="J167" s="10">
        <f>(N(D167)+N(E167))*$B$8+N(F167)*$B$9</f>
        <v/>
      </c>
    </row>
    <row r="168">
      <c r="A168" s="4" t="n"/>
      <c r="B168" s="4" t="n"/>
      <c r="C168" s="12" t="n"/>
      <c r="D168" s="12" t="n"/>
      <c r="E168" s="12" t="n"/>
      <c r="F168" s="12" t="n"/>
      <c r="G168" s="10">
        <f>N(D168)+N(E168)+N(F168)</f>
        <v/>
      </c>
      <c r="H168" s="11">
        <f>IF(N(C168)=0,"",G168/C168)</f>
        <v/>
      </c>
      <c r="I168" s="10">
        <f>N(C168)-G168</f>
        <v/>
      </c>
      <c r="J168" s="10">
        <f>(N(D168)+N(E168))*$B$8+N(F168)*$B$9</f>
        <v/>
      </c>
    </row>
    <row r="169">
      <c r="A169" s="4" t="n"/>
      <c r="B169" s="4" t="n"/>
      <c r="C169" s="12" t="n"/>
      <c r="D169" s="12" t="n"/>
      <c r="E169" s="12" t="n"/>
      <c r="F169" s="12" t="n"/>
      <c r="G169" s="10">
        <f>N(D169)+N(E169)+N(F169)</f>
        <v/>
      </c>
      <c r="H169" s="11">
        <f>IF(N(C169)=0,"",G169/C169)</f>
        <v/>
      </c>
      <c r="I169" s="10">
        <f>N(C169)-G169</f>
        <v/>
      </c>
      <c r="J169" s="10">
        <f>(N(D169)+N(E169))*$B$8+N(F169)*$B$9</f>
        <v/>
      </c>
    </row>
    <row r="170">
      <c r="A170" s="4" t="n"/>
      <c r="B170" s="4" t="n"/>
      <c r="C170" s="12" t="n"/>
      <c r="D170" s="12" t="n"/>
      <c r="E170" s="12" t="n"/>
      <c r="F170" s="12" t="n"/>
      <c r="G170" s="10">
        <f>N(D170)+N(E170)+N(F170)</f>
        <v/>
      </c>
      <c r="H170" s="11">
        <f>IF(N(C170)=0,"",G170/C170)</f>
        <v/>
      </c>
      <c r="I170" s="10">
        <f>N(C170)-G170</f>
        <v/>
      </c>
      <c r="J170" s="10">
        <f>(N(D170)+N(E170))*$B$8+N(F170)*$B$9</f>
        <v/>
      </c>
    </row>
    <row r="171">
      <c r="A171" s="4" t="n"/>
      <c r="B171" s="4" t="n"/>
      <c r="C171" s="12" t="n"/>
      <c r="D171" s="12" t="n"/>
      <c r="E171" s="12" t="n"/>
      <c r="F171" s="12" t="n"/>
      <c r="G171" s="10">
        <f>N(D171)+N(E171)+N(F171)</f>
        <v/>
      </c>
      <c r="H171" s="11">
        <f>IF(N(C171)=0,"",G171/C171)</f>
        <v/>
      </c>
      <c r="I171" s="10">
        <f>N(C171)-G171</f>
        <v/>
      </c>
      <c r="J171" s="10">
        <f>(N(D171)+N(E171))*$B$8+N(F171)*$B$9</f>
        <v/>
      </c>
    </row>
    <row r="172">
      <c r="A172" s="4" t="n"/>
      <c r="B172" s="4" t="n"/>
      <c r="C172" s="12" t="n"/>
      <c r="D172" s="12" t="n"/>
      <c r="E172" s="12" t="n"/>
      <c r="F172" s="12" t="n"/>
      <c r="G172" s="10">
        <f>N(D172)+N(E172)+N(F172)</f>
        <v/>
      </c>
      <c r="H172" s="11">
        <f>IF(N(C172)=0,"",G172/C172)</f>
        <v/>
      </c>
      <c r="I172" s="10">
        <f>N(C172)-G172</f>
        <v/>
      </c>
      <c r="J172" s="10">
        <f>(N(D172)+N(E172))*$B$8+N(F172)*$B$9</f>
        <v/>
      </c>
    </row>
    <row r="173">
      <c r="A173" s="4" t="n"/>
      <c r="B173" s="4" t="n"/>
      <c r="C173" s="12" t="n"/>
      <c r="D173" s="12" t="n"/>
      <c r="E173" s="12" t="n"/>
      <c r="F173" s="12" t="n"/>
      <c r="G173" s="10">
        <f>N(D173)+N(E173)+N(F173)</f>
        <v/>
      </c>
      <c r="H173" s="11">
        <f>IF(N(C173)=0,"",G173/C173)</f>
        <v/>
      </c>
      <c r="I173" s="10">
        <f>N(C173)-G173</f>
        <v/>
      </c>
      <c r="J173" s="10">
        <f>(N(D173)+N(E173))*$B$8+N(F173)*$B$9</f>
        <v/>
      </c>
    </row>
    <row r="174">
      <c r="A174" s="4" t="n"/>
      <c r="B174" s="4" t="n"/>
      <c r="C174" s="12" t="n"/>
      <c r="D174" s="12" t="n"/>
      <c r="E174" s="12" t="n"/>
      <c r="F174" s="12" t="n"/>
      <c r="G174" s="10">
        <f>N(D174)+N(E174)+N(F174)</f>
        <v/>
      </c>
      <c r="H174" s="11">
        <f>IF(N(C174)=0,"",G174/C174)</f>
        <v/>
      </c>
      <c r="I174" s="10">
        <f>N(C174)-G174</f>
        <v/>
      </c>
      <c r="J174" s="10">
        <f>(N(D174)+N(E174))*$B$8+N(F174)*$B$9</f>
        <v/>
      </c>
    </row>
    <row r="175">
      <c r="A175" s="4" t="n"/>
      <c r="B175" s="4" t="n"/>
      <c r="C175" s="12" t="n"/>
      <c r="D175" s="12" t="n"/>
      <c r="E175" s="12" t="n"/>
      <c r="F175" s="12" t="n"/>
      <c r="G175" s="10">
        <f>N(D175)+N(E175)+N(F175)</f>
        <v/>
      </c>
      <c r="H175" s="11">
        <f>IF(N(C175)=0,"",G175/C175)</f>
        <v/>
      </c>
      <c r="I175" s="10">
        <f>N(C175)-G175</f>
        <v/>
      </c>
      <c r="J175" s="10">
        <f>(N(D175)+N(E175))*$B$8+N(F175)*$B$9</f>
        <v/>
      </c>
    </row>
    <row r="176">
      <c r="A176" s="4" t="n"/>
      <c r="B176" s="4" t="n"/>
      <c r="C176" s="12" t="n"/>
      <c r="D176" s="12" t="n"/>
      <c r="E176" s="12" t="n"/>
      <c r="F176" s="12" t="n"/>
      <c r="G176" s="10">
        <f>N(D176)+N(E176)+N(F176)</f>
        <v/>
      </c>
      <c r="H176" s="11">
        <f>IF(N(C176)=0,"",G176/C176)</f>
        <v/>
      </c>
      <c r="I176" s="10">
        <f>N(C176)-G176</f>
        <v/>
      </c>
      <c r="J176" s="10">
        <f>(N(D176)+N(E176))*$B$8+N(F176)*$B$9</f>
        <v/>
      </c>
    </row>
    <row r="177">
      <c r="A177" s="4" t="n"/>
      <c r="B177" s="4" t="n"/>
      <c r="C177" s="12" t="n"/>
      <c r="D177" s="12" t="n"/>
      <c r="E177" s="12" t="n"/>
      <c r="F177" s="12" t="n"/>
      <c r="G177" s="10">
        <f>N(D177)+N(E177)+N(F177)</f>
        <v/>
      </c>
      <c r="H177" s="11">
        <f>IF(N(C177)=0,"",G177/C177)</f>
        <v/>
      </c>
      <c r="I177" s="10">
        <f>N(C177)-G177</f>
        <v/>
      </c>
      <c r="J177" s="10">
        <f>(N(D177)+N(E177))*$B$8+N(F177)*$B$9</f>
        <v/>
      </c>
    </row>
    <row r="178">
      <c r="A178" s="4" t="n"/>
      <c r="B178" s="4" t="n"/>
      <c r="C178" s="12" t="n"/>
      <c r="D178" s="12" t="n"/>
      <c r="E178" s="12" t="n"/>
      <c r="F178" s="12" t="n"/>
      <c r="G178" s="10">
        <f>N(D178)+N(E178)+N(F178)</f>
        <v/>
      </c>
      <c r="H178" s="11">
        <f>IF(N(C178)=0,"",G178/C178)</f>
        <v/>
      </c>
      <c r="I178" s="10">
        <f>N(C178)-G178</f>
        <v/>
      </c>
      <c r="J178" s="10">
        <f>(N(D178)+N(E178))*$B$8+N(F178)*$B$9</f>
        <v/>
      </c>
    </row>
    <row r="179">
      <c r="A179" s="4" t="n"/>
      <c r="B179" s="4" t="n"/>
      <c r="C179" s="12" t="n"/>
      <c r="D179" s="12" t="n"/>
      <c r="E179" s="12" t="n"/>
      <c r="F179" s="12" t="n"/>
      <c r="G179" s="10">
        <f>N(D179)+N(E179)+N(F179)</f>
        <v/>
      </c>
      <c r="H179" s="11">
        <f>IF(N(C179)=0,"",G179/C179)</f>
        <v/>
      </c>
      <c r="I179" s="10">
        <f>N(C179)-G179</f>
        <v/>
      </c>
      <c r="J179" s="10">
        <f>(N(D179)+N(E179))*$B$8+N(F179)*$B$9</f>
        <v/>
      </c>
    </row>
    <row r="180">
      <c r="A180" s="4" t="n"/>
      <c r="B180" s="4" t="n"/>
      <c r="C180" s="12" t="n"/>
      <c r="D180" s="12" t="n"/>
      <c r="E180" s="12" t="n"/>
      <c r="F180" s="12" t="n"/>
      <c r="G180" s="10">
        <f>N(D180)+N(E180)+N(F180)</f>
        <v/>
      </c>
      <c r="H180" s="11">
        <f>IF(N(C180)=0,"",G180/C180)</f>
        <v/>
      </c>
      <c r="I180" s="10">
        <f>N(C180)-G180</f>
        <v/>
      </c>
      <c r="J180" s="10">
        <f>(N(D180)+N(E180))*$B$8+N(F180)*$B$9</f>
        <v/>
      </c>
    </row>
    <row r="181">
      <c r="A181" s="4" t="n"/>
      <c r="B181" s="4" t="n"/>
      <c r="C181" s="12" t="n"/>
      <c r="D181" s="12" t="n"/>
      <c r="E181" s="12" t="n"/>
      <c r="F181" s="12" t="n"/>
      <c r="G181" s="10">
        <f>N(D181)+N(E181)+N(F181)</f>
        <v/>
      </c>
      <c r="H181" s="11">
        <f>IF(N(C181)=0,"",G181/C181)</f>
        <v/>
      </c>
      <c r="I181" s="10">
        <f>N(C181)-G181</f>
        <v/>
      </c>
      <c r="J181" s="10">
        <f>(N(D181)+N(E181))*$B$8+N(F181)*$B$9</f>
        <v/>
      </c>
    </row>
    <row r="182">
      <c r="A182" s="4" t="n"/>
      <c r="B182" s="4" t="n"/>
      <c r="C182" s="12" t="n"/>
      <c r="D182" s="12" t="n"/>
      <c r="E182" s="12" t="n"/>
      <c r="F182" s="12" t="n"/>
      <c r="G182" s="10">
        <f>N(D182)+N(E182)+N(F182)</f>
        <v/>
      </c>
      <c r="H182" s="11">
        <f>IF(N(C182)=0,"",G182/C182)</f>
        <v/>
      </c>
      <c r="I182" s="10">
        <f>N(C182)-G182</f>
        <v/>
      </c>
      <c r="J182" s="10">
        <f>(N(D182)+N(E182))*$B$8+N(F182)*$B$9</f>
        <v/>
      </c>
    </row>
    <row r="183">
      <c r="A183" s="4" t="n"/>
      <c r="B183" s="4" t="n"/>
      <c r="C183" s="12" t="n"/>
      <c r="D183" s="12" t="n"/>
      <c r="E183" s="12" t="n"/>
      <c r="F183" s="12" t="n"/>
      <c r="G183" s="10">
        <f>N(D183)+N(E183)+N(F183)</f>
        <v/>
      </c>
      <c r="H183" s="11">
        <f>IF(N(C183)=0,"",G183/C183)</f>
        <v/>
      </c>
      <c r="I183" s="10">
        <f>N(C183)-G183</f>
        <v/>
      </c>
      <c r="J183" s="10">
        <f>(N(D183)+N(E183))*$B$8+N(F183)*$B$9</f>
        <v/>
      </c>
    </row>
    <row r="184">
      <c r="A184" s="4" t="n"/>
      <c r="B184" s="4" t="n"/>
      <c r="C184" s="12" t="n"/>
      <c r="D184" s="12" t="n"/>
      <c r="E184" s="12" t="n"/>
      <c r="F184" s="12" t="n"/>
      <c r="G184" s="10">
        <f>N(D184)+N(E184)+N(F184)</f>
        <v/>
      </c>
      <c r="H184" s="11">
        <f>IF(N(C184)=0,"",G184/C184)</f>
        <v/>
      </c>
      <c r="I184" s="10">
        <f>N(C184)-G184</f>
        <v/>
      </c>
      <c r="J184" s="10">
        <f>(N(D184)+N(E184))*$B$8+N(F184)*$B$9</f>
        <v/>
      </c>
    </row>
    <row r="185">
      <c r="A185" s="4" t="n"/>
      <c r="B185" s="4" t="n"/>
      <c r="C185" s="12" t="n"/>
      <c r="D185" s="12" t="n"/>
      <c r="E185" s="12" t="n"/>
      <c r="F185" s="12" t="n"/>
      <c r="G185" s="10">
        <f>N(D185)+N(E185)+N(F185)</f>
        <v/>
      </c>
      <c r="H185" s="11">
        <f>IF(N(C185)=0,"",G185/C185)</f>
        <v/>
      </c>
      <c r="I185" s="10">
        <f>N(C185)-G185</f>
        <v/>
      </c>
      <c r="J185" s="10">
        <f>(N(D185)+N(E185))*$B$8+N(F185)*$B$9</f>
        <v/>
      </c>
    </row>
    <row r="186">
      <c r="A186" s="4" t="n"/>
      <c r="B186" s="4" t="n"/>
      <c r="C186" s="12" t="n"/>
      <c r="D186" s="12" t="n"/>
      <c r="E186" s="12" t="n"/>
      <c r="F186" s="12" t="n"/>
      <c r="G186" s="10">
        <f>N(D186)+N(E186)+N(F186)</f>
        <v/>
      </c>
      <c r="H186" s="11">
        <f>IF(N(C186)=0,"",G186/C186)</f>
        <v/>
      </c>
      <c r="I186" s="10">
        <f>N(C186)-G186</f>
        <v/>
      </c>
      <c r="J186" s="10">
        <f>(N(D186)+N(E186))*$B$8+N(F186)*$B$9</f>
        <v/>
      </c>
    </row>
    <row r="187">
      <c r="A187" s="4" t="n"/>
      <c r="B187" s="4" t="n"/>
      <c r="C187" s="12" t="n"/>
      <c r="D187" s="12" t="n"/>
      <c r="E187" s="12" t="n"/>
      <c r="F187" s="12" t="n"/>
      <c r="G187" s="10">
        <f>N(D187)+N(E187)+N(F187)</f>
        <v/>
      </c>
      <c r="H187" s="11">
        <f>IF(N(C187)=0,"",G187/C187)</f>
        <v/>
      </c>
      <c r="I187" s="10">
        <f>N(C187)-G187</f>
        <v/>
      </c>
      <c r="J187" s="10">
        <f>(N(D187)+N(E187))*$B$8+N(F187)*$B$9</f>
        <v/>
      </c>
    </row>
    <row r="188">
      <c r="A188" s="4" t="n"/>
      <c r="B188" s="4" t="n"/>
      <c r="C188" s="12" t="n"/>
      <c r="D188" s="12" t="n"/>
      <c r="E188" s="12" t="n"/>
      <c r="F188" s="12" t="n"/>
      <c r="G188" s="10">
        <f>N(D188)+N(E188)+N(F188)</f>
        <v/>
      </c>
      <c r="H188" s="11">
        <f>IF(N(C188)=0,"",G188/C188)</f>
        <v/>
      </c>
      <c r="I188" s="10">
        <f>N(C188)-G188</f>
        <v/>
      </c>
      <c r="J188" s="10">
        <f>(N(D188)+N(E188))*$B$8+N(F188)*$B$9</f>
        <v/>
      </c>
    </row>
    <row r="189">
      <c r="A189" s="4" t="n"/>
      <c r="B189" s="4" t="n"/>
      <c r="C189" s="12" t="n"/>
      <c r="D189" s="12" t="n"/>
      <c r="E189" s="12" t="n"/>
      <c r="F189" s="12" t="n"/>
      <c r="G189" s="10">
        <f>N(D189)+N(E189)+N(F189)</f>
        <v/>
      </c>
      <c r="H189" s="11">
        <f>IF(N(C189)=0,"",G189/C189)</f>
        <v/>
      </c>
      <c r="I189" s="10">
        <f>N(C189)-G189</f>
        <v/>
      </c>
      <c r="J189" s="10">
        <f>(N(D189)+N(E189))*$B$8+N(F189)*$B$9</f>
        <v/>
      </c>
    </row>
    <row r="190">
      <c r="A190" s="4" t="n"/>
      <c r="B190" s="4" t="n"/>
      <c r="C190" s="12" t="n"/>
      <c r="D190" s="12" t="n"/>
      <c r="E190" s="12" t="n"/>
      <c r="F190" s="12" t="n"/>
      <c r="G190" s="10">
        <f>N(D190)+N(E190)+N(F190)</f>
        <v/>
      </c>
      <c r="H190" s="11">
        <f>IF(N(C190)=0,"",G190/C190)</f>
        <v/>
      </c>
      <c r="I190" s="10">
        <f>N(C190)-G190</f>
        <v/>
      </c>
      <c r="J190" s="10">
        <f>(N(D190)+N(E190))*$B$8+N(F190)*$B$9</f>
        <v/>
      </c>
    </row>
    <row r="191">
      <c r="A191" s="4" t="n"/>
      <c r="B191" s="4" t="n"/>
      <c r="C191" s="12" t="n"/>
      <c r="D191" s="12" t="n"/>
      <c r="E191" s="12" t="n"/>
      <c r="F191" s="12" t="n"/>
      <c r="G191" s="10">
        <f>N(D191)+N(E191)+N(F191)</f>
        <v/>
      </c>
      <c r="H191" s="11">
        <f>IF(N(C191)=0,"",G191/C191)</f>
        <v/>
      </c>
      <c r="I191" s="10">
        <f>N(C191)-G191</f>
        <v/>
      </c>
      <c r="J191" s="10">
        <f>(N(D191)+N(E191))*$B$8+N(F191)*$B$9</f>
        <v/>
      </c>
    </row>
    <row r="192">
      <c r="A192" s="4" t="n"/>
      <c r="B192" s="4" t="n"/>
      <c r="C192" s="12" t="n"/>
      <c r="D192" s="12" t="n"/>
      <c r="E192" s="12" t="n"/>
      <c r="F192" s="12" t="n"/>
      <c r="G192" s="10">
        <f>N(D192)+N(E192)+N(F192)</f>
        <v/>
      </c>
      <c r="H192" s="11">
        <f>IF(N(C192)=0,"",G192/C192)</f>
        <v/>
      </c>
      <c r="I192" s="10">
        <f>N(C192)-G192</f>
        <v/>
      </c>
      <c r="J192" s="10">
        <f>(N(D192)+N(E192))*$B$8+N(F192)*$B$9</f>
        <v/>
      </c>
    </row>
    <row r="193">
      <c r="A193" s="4" t="n"/>
      <c r="B193" s="4" t="n"/>
      <c r="C193" s="12" t="n"/>
      <c r="D193" s="12" t="n"/>
      <c r="E193" s="12" t="n"/>
      <c r="F193" s="12" t="n"/>
      <c r="G193" s="10">
        <f>N(D193)+N(E193)+N(F193)</f>
        <v/>
      </c>
      <c r="H193" s="11">
        <f>IF(N(C193)=0,"",G193/C193)</f>
        <v/>
      </c>
      <c r="I193" s="10">
        <f>N(C193)-G193</f>
        <v/>
      </c>
      <c r="J193" s="10">
        <f>(N(D193)+N(E193))*$B$8+N(F193)*$B$9</f>
        <v/>
      </c>
    </row>
    <row r="194">
      <c r="A194" s="4" t="n"/>
      <c r="B194" s="4" t="n"/>
      <c r="C194" s="12" t="n"/>
      <c r="D194" s="12" t="n"/>
      <c r="E194" s="12" t="n"/>
      <c r="F194" s="12" t="n"/>
      <c r="G194" s="10">
        <f>N(D194)+N(E194)+N(F194)</f>
        <v/>
      </c>
      <c r="H194" s="11">
        <f>IF(N(C194)=0,"",G194/C194)</f>
        <v/>
      </c>
      <c r="I194" s="10">
        <f>N(C194)-G194</f>
        <v/>
      </c>
      <c r="J194" s="10">
        <f>(N(D194)+N(E194))*$B$8+N(F194)*$B$9</f>
        <v/>
      </c>
    </row>
    <row r="195">
      <c r="A195" s="4" t="n"/>
      <c r="B195" s="4" t="n"/>
      <c r="C195" s="12" t="n"/>
      <c r="D195" s="12" t="n"/>
      <c r="E195" s="12" t="n"/>
      <c r="F195" s="12" t="n"/>
      <c r="G195" s="10">
        <f>N(D195)+N(E195)+N(F195)</f>
        <v/>
      </c>
      <c r="H195" s="11">
        <f>IF(N(C195)=0,"",G195/C195)</f>
        <v/>
      </c>
      <c r="I195" s="10">
        <f>N(C195)-G195</f>
        <v/>
      </c>
      <c r="J195" s="10">
        <f>(N(D195)+N(E195))*$B$8+N(F195)*$B$9</f>
        <v/>
      </c>
    </row>
    <row r="196">
      <c r="A196" s="4" t="n"/>
      <c r="B196" s="4" t="n"/>
      <c r="C196" s="12" t="n"/>
      <c r="D196" s="12" t="n"/>
      <c r="E196" s="12" t="n"/>
      <c r="F196" s="12" t="n"/>
      <c r="G196" s="10">
        <f>N(D196)+N(E196)+N(F196)</f>
        <v/>
      </c>
      <c r="H196" s="11">
        <f>IF(N(C196)=0,"",G196/C196)</f>
        <v/>
      </c>
      <c r="I196" s="10">
        <f>N(C196)-G196</f>
        <v/>
      </c>
      <c r="J196" s="10">
        <f>(N(D196)+N(E196))*$B$8+N(F196)*$B$9</f>
        <v/>
      </c>
    </row>
    <row r="197">
      <c r="A197" s="4" t="n"/>
      <c r="B197" s="4" t="n"/>
      <c r="C197" s="12" t="n"/>
      <c r="D197" s="12" t="n"/>
      <c r="E197" s="12" t="n"/>
      <c r="F197" s="12" t="n"/>
      <c r="G197" s="10">
        <f>N(D197)+N(E197)+N(F197)</f>
        <v/>
      </c>
      <c r="H197" s="11">
        <f>IF(N(C197)=0,"",G197/C197)</f>
        <v/>
      </c>
      <c r="I197" s="10">
        <f>N(C197)-G197</f>
        <v/>
      </c>
      <c r="J197" s="10">
        <f>(N(D197)+N(E197))*$B$8+N(F197)*$B$9</f>
        <v/>
      </c>
    </row>
    <row r="198">
      <c r="A198" s="4" t="n"/>
      <c r="B198" s="4" t="n"/>
      <c r="C198" s="12" t="n"/>
      <c r="D198" s="12" t="n"/>
      <c r="E198" s="12" t="n"/>
      <c r="F198" s="12" t="n"/>
      <c r="G198" s="10">
        <f>N(D198)+N(E198)+N(F198)</f>
        <v/>
      </c>
      <c r="H198" s="11">
        <f>IF(N(C198)=0,"",G198/C198)</f>
        <v/>
      </c>
      <c r="I198" s="10">
        <f>N(C198)-G198</f>
        <v/>
      </c>
      <c r="J198" s="10">
        <f>(N(D198)+N(E198))*$B$8+N(F198)*$B$9</f>
        <v/>
      </c>
    </row>
    <row r="199">
      <c r="A199" s="4" t="n"/>
      <c r="B199" s="4" t="n"/>
      <c r="C199" s="12" t="n"/>
      <c r="D199" s="12" t="n"/>
      <c r="E199" s="12" t="n"/>
      <c r="F199" s="12" t="n"/>
      <c r="G199" s="10">
        <f>N(D199)+N(E199)+N(F199)</f>
        <v/>
      </c>
      <c r="H199" s="11">
        <f>IF(N(C199)=0,"",G199/C199)</f>
        <v/>
      </c>
      <c r="I199" s="10">
        <f>N(C199)-G199</f>
        <v/>
      </c>
      <c r="J199" s="10">
        <f>(N(D199)+N(E199))*$B$8+N(F199)*$B$9</f>
        <v/>
      </c>
    </row>
    <row r="200">
      <c r="A200" s="4" t="n"/>
      <c r="B200" s="4" t="n"/>
      <c r="C200" s="12" t="n"/>
      <c r="D200" s="12" t="n"/>
      <c r="E200" s="12" t="n"/>
      <c r="F200" s="12" t="n"/>
      <c r="G200" s="10">
        <f>N(D200)+N(E200)+N(F200)</f>
        <v/>
      </c>
      <c r="H200" s="11">
        <f>IF(N(C200)=0,"",G200/C200)</f>
        <v/>
      </c>
      <c r="I200" s="10">
        <f>N(C200)-G200</f>
        <v/>
      </c>
      <c r="J200" s="10">
        <f>(N(D200)+N(E200))*$B$8+N(F200)*$B$9</f>
        <v/>
      </c>
    </row>
    <row r="201">
      <c r="A201" s="4" t="n"/>
      <c r="B201" s="4" t="n"/>
      <c r="C201" s="12" t="n"/>
      <c r="D201" s="12" t="n"/>
      <c r="E201" s="12" t="n"/>
      <c r="F201" s="12" t="n"/>
      <c r="G201" s="10">
        <f>N(D201)+N(E201)+N(F201)</f>
        <v/>
      </c>
      <c r="H201" s="11">
        <f>IF(N(C201)=0,"",G201/C201)</f>
        <v/>
      </c>
      <c r="I201" s="10">
        <f>N(C201)-G201</f>
        <v/>
      </c>
      <c r="J201" s="10">
        <f>(N(D201)+N(E201))*$B$8+N(F201)*$B$9</f>
        <v/>
      </c>
    </row>
    <row r="202">
      <c r="A202" s="4" t="n"/>
      <c r="B202" s="4" t="n"/>
      <c r="C202" s="12" t="n"/>
      <c r="D202" s="12" t="n"/>
      <c r="E202" s="12" t="n"/>
      <c r="F202" s="12" t="n"/>
      <c r="G202" s="10">
        <f>N(D202)+N(E202)+N(F202)</f>
        <v/>
      </c>
      <c r="H202" s="11">
        <f>IF(N(C202)=0,"",G202/C202)</f>
        <v/>
      </c>
      <c r="I202" s="10">
        <f>N(C202)-G202</f>
        <v/>
      </c>
      <c r="J202" s="10">
        <f>(N(D202)+N(E202))*$B$8+N(F202)*$B$9</f>
        <v/>
      </c>
    </row>
    <row r="203">
      <c r="A203" s="4" t="n"/>
      <c r="B203" s="4" t="n"/>
      <c r="C203" s="12" t="n"/>
      <c r="D203" s="12" t="n"/>
      <c r="E203" s="12" t="n"/>
      <c r="F203" s="12" t="n"/>
      <c r="G203" s="10">
        <f>N(D203)+N(E203)+N(F203)</f>
        <v/>
      </c>
      <c r="H203" s="11">
        <f>IF(N(C203)=0,"",G203/C203)</f>
        <v/>
      </c>
      <c r="I203" s="10">
        <f>N(C203)-G203</f>
        <v/>
      </c>
      <c r="J203" s="10">
        <f>(N(D203)+N(E203))*$B$8+N(F203)*$B$9</f>
        <v/>
      </c>
    </row>
    <row r="204">
      <c r="A204" s="4" t="n"/>
      <c r="B204" s="4" t="n"/>
      <c r="C204" s="12" t="n"/>
      <c r="D204" s="12" t="n"/>
      <c r="E204" s="12" t="n"/>
      <c r="F204" s="12" t="n"/>
      <c r="G204" s="10">
        <f>N(D204)+N(E204)+N(F204)</f>
        <v/>
      </c>
      <c r="H204" s="11">
        <f>IF(N(C204)=0,"",G204/C204)</f>
        <v/>
      </c>
      <c r="I204" s="10">
        <f>N(C204)-G204</f>
        <v/>
      </c>
      <c r="J204" s="10">
        <f>(N(D204)+N(E204))*$B$8+N(F204)*$B$9</f>
        <v/>
      </c>
    </row>
    <row r="205">
      <c r="A205" s="4" t="n"/>
      <c r="B205" s="4" t="n"/>
      <c r="C205" s="12" t="n"/>
      <c r="D205" s="12" t="n"/>
      <c r="E205" s="12" t="n"/>
      <c r="F205" s="12" t="n"/>
      <c r="G205" s="10">
        <f>N(D205)+N(E205)+N(F205)</f>
        <v/>
      </c>
      <c r="H205" s="11">
        <f>IF(N(C205)=0,"",G205/C205)</f>
        <v/>
      </c>
      <c r="I205" s="10">
        <f>N(C205)-G205</f>
        <v/>
      </c>
      <c r="J205" s="10">
        <f>(N(D205)+N(E205))*$B$8+N(F205)*$B$9</f>
        <v/>
      </c>
    </row>
    <row r="206">
      <c r="A206" s="4" t="n"/>
      <c r="B206" s="4" t="n"/>
      <c r="C206" s="12" t="n"/>
      <c r="D206" s="12" t="n"/>
      <c r="E206" s="12" t="n"/>
      <c r="F206" s="12" t="n"/>
      <c r="G206" s="10">
        <f>N(D206)+N(E206)+N(F206)</f>
        <v/>
      </c>
      <c r="H206" s="11">
        <f>IF(N(C206)=0,"",G206/C206)</f>
        <v/>
      </c>
      <c r="I206" s="10">
        <f>N(C206)-G206</f>
        <v/>
      </c>
      <c r="J206" s="10">
        <f>(N(D206)+N(E206))*$B$8+N(F206)*$B$9</f>
        <v/>
      </c>
    </row>
    <row r="207">
      <c r="A207" s="4" t="n"/>
      <c r="B207" s="4" t="n"/>
      <c r="C207" s="12" t="n"/>
      <c r="D207" s="12" t="n"/>
      <c r="E207" s="12" t="n"/>
      <c r="F207" s="12" t="n"/>
      <c r="G207" s="10">
        <f>N(D207)+N(E207)+N(F207)</f>
        <v/>
      </c>
      <c r="H207" s="11">
        <f>IF(N(C207)=0,"",G207/C207)</f>
        <v/>
      </c>
      <c r="I207" s="10">
        <f>N(C207)-G207</f>
        <v/>
      </c>
      <c r="J207" s="10">
        <f>(N(D207)+N(E207))*$B$8+N(F207)*$B$9</f>
        <v/>
      </c>
    </row>
    <row r="208">
      <c r="A208" s="4" t="n"/>
      <c r="B208" s="4" t="n"/>
      <c r="C208" s="12" t="n"/>
      <c r="D208" s="12" t="n"/>
      <c r="E208" s="12" t="n"/>
      <c r="F208" s="12" t="n"/>
      <c r="G208" s="10">
        <f>N(D208)+N(E208)+N(F208)</f>
        <v/>
      </c>
      <c r="H208" s="11">
        <f>IF(N(C208)=0,"",G208/C208)</f>
        <v/>
      </c>
      <c r="I208" s="10">
        <f>N(C208)-G208</f>
        <v/>
      </c>
      <c r="J208" s="10">
        <f>(N(D208)+N(E208))*$B$8+N(F208)*$B$9</f>
        <v/>
      </c>
    </row>
    <row r="209">
      <c r="A209" s="4" t="n"/>
      <c r="B209" s="4" t="n"/>
      <c r="C209" s="12" t="n"/>
      <c r="D209" s="12" t="n"/>
      <c r="E209" s="12" t="n"/>
      <c r="F209" s="12" t="n"/>
      <c r="G209" s="10">
        <f>N(D209)+N(E209)+N(F209)</f>
        <v/>
      </c>
      <c r="H209" s="11">
        <f>IF(N(C209)=0,"",G209/C209)</f>
        <v/>
      </c>
      <c r="I209" s="10">
        <f>N(C209)-G209</f>
        <v/>
      </c>
      <c r="J209" s="10">
        <f>(N(D209)+N(E209))*$B$8+N(F209)*$B$9</f>
        <v/>
      </c>
    </row>
    <row r="210">
      <c r="A210" s="4" t="n"/>
      <c r="B210" s="4" t="n"/>
      <c r="C210" s="12" t="n"/>
      <c r="D210" s="12" t="n"/>
      <c r="E210" s="12" t="n"/>
      <c r="F210" s="12" t="n"/>
      <c r="G210" s="10">
        <f>N(D210)+N(E210)+N(F210)</f>
        <v/>
      </c>
      <c r="H210" s="11">
        <f>IF(N(C210)=0,"",G210/C210)</f>
        <v/>
      </c>
      <c r="I210" s="10">
        <f>N(C210)-G210</f>
        <v/>
      </c>
      <c r="J210" s="10">
        <f>(N(D210)+N(E210))*$B$8+N(F210)*$B$9</f>
        <v/>
      </c>
    </row>
    <row r="211">
      <c r="A211" s="4" t="n"/>
      <c r="B211" s="4" t="n"/>
      <c r="C211" s="12" t="n"/>
      <c r="D211" s="12" t="n"/>
      <c r="E211" s="12" t="n"/>
      <c r="F211" s="12" t="n"/>
      <c r="G211" s="10">
        <f>N(D211)+N(E211)+N(F211)</f>
        <v/>
      </c>
      <c r="H211" s="11">
        <f>IF(N(C211)=0,"",G211/C211)</f>
        <v/>
      </c>
      <c r="I211" s="10">
        <f>N(C211)-G211</f>
        <v/>
      </c>
      <c r="J211" s="10">
        <f>(N(D211)+N(E211))*$B$8+N(F211)*$B$9</f>
        <v/>
      </c>
    </row>
    <row r="212">
      <c r="A212" s="4" t="n"/>
      <c r="B212" s="4" t="n"/>
      <c r="C212" s="12" t="n"/>
      <c r="D212" s="12" t="n"/>
      <c r="E212" s="12" t="n"/>
      <c r="F212" s="12" t="n"/>
      <c r="G212" s="10">
        <f>N(D212)+N(E212)+N(F212)</f>
        <v/>
      </c>
      <c r="H212" s="11">
        <f>IF(N(C212)=0,"",G212/C212)</f>
        <v/>
      </c>
      <c r="I212" s="10">
        <f>N(C212)-G212</f>
        <v/>
      </c>
      <c r="J212" s="10">
        <f>(N(D212)+N(E212))*$B$8+N(F212)*$B$9</f>
        <v/>
      </c>
    </row>
    <row r="214">
      <c r="B214" s="3" t="inlineStr">
        <is>
          <t>Totals</t>
        </is>
      </c>
      <c r="C214" s="13">
        <f>SUM(C13:C212)</f>
        <v/>
      </c>
      <c r="D214" s="13">
        <f>SUM(D13:D212)</f>
        <v/>
      </c>
      <c r="E214" s="13">
        <f>SUM(E13:E212)</f>
        <v/>
      </c>
      <c r="F214" s="13">
        <f>SUM(F13:F212)</f>
        <v/>
      </c>
      <c r="G214" s="13">
        <f>SUM(G13:G212)</f>
        <v/>
      </c>
      <c r="H214" s="11">
        <f>IF(C214=0,"",G214/C214)</f>
        <v/>
      </c>
      <c r="I214" s="13">
        <f>SUM(I13:I212)</f>
        <v/>
      </c>
      <c r="J214" s="13">
        <f>SUM(J13:J212)</f>
        <v/>
      </c>
    </row>
  </sheetData>
  <conditionalFormatting sqref="A13:J212">
    <cfRule type="expression" priority="1" dxfId="0">
      <formula>AND(N($C13)&gt;0,$G13&gt;$C13)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</cols>
  <sheetData>
    <row r="1">
      <c r="A1" s="1" t="inlineStr">
        <is>
          <t>Application for payment</t>
        </is>
      </c>
    </row>
    <row r="2">
      <c r="A2" s="2" t="inlineStr">
        <is>
          <t>Summary computed from the Schedule of values sheet and the contract figures you enter.</t>
        </is>
      </c>
    </row>
    <row r="4">
      <c r="A4" s="3" t="inlineStr">
        <is>
          <t>Original contract sum</t>
        </is>
      </c>
      <c r="B4" s="12" t="n"/>
    </row>
    <row r="5">
      <c r="A5" s="3" t="inlineStr">
        <is>
          <t>Net change by change orders</t>
        </is>
      </c>
      <c r="B5" s="12" t="n"/>
    </row>
    <row r="6">
      <c r="A6" s="3" t="inlineStr">
        <is>
          <t>Less previous certificates for payment</t>
        </is>
      </c>
      <c r="B6" s="12" t="n"/>
    </row>
    <row r="7">
      <c r="A7" t="inlineStr">
        <is>
          <t>Contract sum to date</t>
        </is>
      </c>
      <c r="B7" s="10">
        <f>N(B4)+N(B5)</f>
        <v/>
      </c>
    </row>
    <row r="8">
      <c r="A8" t="inlineStr">
        <is>
          <t>Total completed and stored to date</t>
        </is>
      </c>
      <c r="B8" s="10">
        <f>'Schedule of values'!G214</f>
        <v/>
      </c>
    </row>
    <row r="9">
      <c r="A9" t="inlineStr">
        <is>
          <t>Retainage</t>
        </is>
      </c>
      <c r="B9" s="10">
        <f>'Schedule of values'!J214</f>
        <v/>
      </c>
    </row>
    <row r="10">
      <c r="A10" t="inlineStr">
        <is>
          <t>Total earned less retainage</t>
        </is>
      </c>
      <c r="B10" s="10">
        <f>B8-B9</f>
        <v/>
      </c>
    </row>
    <row r="11">
      <c r="A11" t="inlineStr">
        <is>
          <t>Less previous certificates for payment</t>
        </is>
      </c>
      <c r="B11" s="10">
        <f>N(B6)</f>
        <v/>
      </c>
    </row>
    <row r="12">
      <c r="A12" s="3" t="inlineStr">
        <is>
          <t>Current payment due</t>
        </is>
      </c>
      <c r="B12" s="13">
        <f>B10-B11</f>
        <v/>
      </c>
    </row>
    <row r="13">
      <c r="A13" t="inlineStr">
        <is>
          <t>Balance to finish, including retainage</t>
        </is>
      </c>
      <c r="B13" s="10">
        <f>B7-B10</f>
        <v/>
      </c>
    </row>
    <row r="15">
      <c r="A15" s="2" t="inlineStr">
        <is>
          <t>Check: the schedule of values total should equal the contract sum to date.</t>
        </is>
      </c>
      <c r="B15">
        <f>IF(ROUND('Schedule of values'!C214-B7,2)=0,"OK","Schedule total differs from contract sum by "&amp;TEXT('Schedule of values'!C214-B7,"#,##0.00"))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How to use this schedule of values template</t>
        </is>
      </c>
    </row>
    <row r="2">
      <c r="A2" s="15" t="inlineStr">
        <is>
          <t>1. Fill the header, the retainage rates your contract sets (work and stored materials can differ) and the period covered.</t>
        </is>
      </c>
    </row>
    <row r="3">
      <c r="A3" s="15" t="inlineStr">
        <is>
          <t>2. Break the contract sum into line items with a scheduled value each; the lines should add up to the contract sum to date (the Application sheet checks it).</t>
        </is>
      </c>
    </row>
    <row r="4">
      <c r="A4" s="15" t="inlineStr">
        <is>
          <t>3. Each period, enter the value completed this period and the materials presently stored for each line; the amount from previous applications is last month's total completed and stored.</t>
        </is>
      </c>
    </row>
    <row r="5">
      <c r="A5" s="15" t="inlineStr">
        <is>
          <t>4. Total completed and stored, percent complete, balance to finish and retainage compute per line; a line billed above its scheduled value turns red.</t>
        </is>
      </c>
    </row>
    <row r="6">
      <c r="A6" s="15" t="inlineStr">
        <is>
          <t>5. The Application sheet takes the totals, your contract sum, change orders and previous certificates, and computes the current payment due.</t>
        </is>
      </c>
    </row>
    <row r="7">
      <c r="A7" s="15" t="inlineStr">
        <is>
          <t>This is a generic working document. It does not reproduce any standard form; the owner's contract decides which form is submitted and how retainage is held.</t>
        </is>
      </c>
    </row>
    <row r="8">
      <c r="A8" s="15" t="inlineStr">
        <is>
          <t>The first row is a filled example: delete it. Mirage's agents build the continuation sheet from the schedule of values and the progress records: miragemetrics.com/construction/pay-applications</t>
        </is>
      </c>
    </row>
    <row r="10">
      <c r="A10" s="2" t="inlineStr">
        <is>
          <t>Mirage Metrics free template, miragemetrics.com/tools. Free to use and adapt.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Schedule Of Values Template</dc:title>
  <dcterms:created xsi:type="dcterms:W3CDTF">2026-10-08T12:45:06Z</dcterms:created>
  <dcterms:modified xsi:type="dcterms:W3CDTF">2026-10-08T12:45:06Z</dcterms:modified>
</cp:coreProperties>
</file>